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BCC9BE7-A1A0-49C5-9DFD-CA066054553E}" xr6:coauthVersionLast="36" xr6:coauthVersionMax="47" xr10:uidLastSave="{00000000-0000-0000-0000-000000000000}"/>
  <bookViews>
    <workbookView xWindow="0" yWindow="0" windowWidth="24000" windowHeight="9525" xr2:uid="{7BDF3818-B498-4B2F-AE91-6D03BBFDC59E}"/>
  </bookViews>
  <sheets>
    <sheet name="Form-PACSE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G102" i="1"/>
  <c r="F102" i="1"/>
  <c r="L75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G75" i="1"/>
  <c r="F75" i="1"/>
  <c r="H22" i="1"/>
  <c r="H23" i="1"/>
  <c r="H24" i="1"/>
  <c r="H25" i="1"/>
  <c r="H26" i="1"/>
  <c r="H27" i="1"/>
  <c r="H28" i="1"/>
  <c r="H29" i="1"/>
  <c r="H30" i="1"/>
  <c r="H31" i="1"/>
  <c r="H32" i="1"/>
  <c r="H33" i="1"/>
  <c r="H47" i="1"/>
  <c r="H46" i="1"/>
  <c r="H45" i="1"/>
  <c r="H44" i="1"/>
  <c r="H43" i="1"/>
  <c r="H42" i="1"/>
  <c r="H41" i="1"/>
  <c r="H36" i="1"/>
  <c r="H37" i="1"/>
  <c r="H38" i="1"/>
  <c r="H39" i="1"/>
  <c r="H40" i="1"/>
  <c r="H48" i="1"/>
  <c r="G48" i="1"/>
  <c r="F48" i="1"/>
  <c r="L48" i="1"/>
  <c r="H34" i="1"/>
  <c r="H35" i="1"/>
</calcChain>
</file>

<file path=xl/sharedStrings.xml><?xml version="1.0" encoding="utf-8"?>
<sst xmlns="http://schemas.openxmlformats.org/spreadsheetml/2006/main" count="237" uniqueCount="89">
  <si>
    <t>PACSE</t>
  </si>
  <si>
    <t>NOTAS:</t>
  </si>
  <si>
    <t>Digitar caracteres numéricos sin puntos ni comas, cuando se haga alusión a cantidades o valores.</t>
  </si>
  <si>
    <t>TIPO DE CONTRATO</t>
  </si>
  <si>
    <t>No digitar ningún dato en las celdas resaltadas en azul o gris; contienen fórmulas matemáticas que arrojan resultados totales.</t>
  </si>
  <si>
    <t>Contratos de prestación del servicio educativo</t>
  </si>
  <si>
    <r>
      <t>En los márgenes superior e izquierdo se encuentran los botones</t>
    </r>
    <r>
      <rPr>
        <b/>
        <sz val="10"/>
        <rFont val="Arial"/>
        <family val="2"/>
      </rPr>
      <t xml:space="preserve"> +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>; sirven para agrupar o desagrupar la información para facilitar su lectura.</t>
    </r>
  </si>
  <si>
    <t>Iglesias y Confesiones Religiosas - Contratos para la promoción e implementación de estategias de desarrollo pedagógico</t>
  </si>
  <si>
    <t>Cada ítem se refiere a un proceso contractual. Para adicionar más ítems se selecciona todo el bloque de datos desde la columna A hacia la derecha y se pega en la parte inferior del último ítem, siguiendo el consecutivo.</t>
  </si>
  <si>
    <t>Administración del servicio educativo (Licitación)</t>
  </si>
  <si>
    <t>La ubicación de la necesidad de la contratación del servicio debe coincidir con lo que se identificó en el componente No. 3 del EIL.</t>
  </si>
  <si>
    <t>Concesión</t>
  </si>
  <si>
    <t>Los niveles educativos son los oficialmente definidos por el Ministerio de Educación Nacional.</t>
  </si>
  <si>
    <t>Contratación por Ley 80 - NEE Circular 66 de 2015</t>
  </si>
  <si>
    <t>Los estudiantes nuevos y antiguos deben corresponder al resultado del componente No. 3 del EIL.</t>
  </si>
  <si>
    <t>Subsidio a la demanda</t>
  </si>
  <si>
    <t>Los componentes de la canasta básica y la complementaria son los expresamente definidos en los numerales 13 y 14 del artículo 2.3.1.3.1.5. del Decreto 1075 de 2015.</t>
  </si>
  <si>
    <t>Sistema de Responsabilidad Penal Adolescente - Decreto 2383/2015</t>
  </si>
  <si>
    <t>Las "Otras condiciones" del servicio a contratar incluyen aquellos aspectos que tienen un costo y debe incluirse en el contrato; por ejemplo, los honorarios que se reconocen al contratista, entre otros.</t>
  </si>
  <si>
    <t>Decreto 030 de 2016 - Establecimientos Educativos</t>
  </si>
  <si>
    <t>Las actividades y el cronograma de la fase precontractual son sugeridos; los tiempos están parametrizados por semanas. Cada ETC debe definir su cronograma de la fase precontractual.</t>
  </si>
  <si>
    <t>Decreto 030 de 2016 - Univeridades</t>
  </si>
  <si>
    <t>Otros Contratos de Prestacion del Servicio Educativo</t>
  </si>
  <si>
    <t>Indígenas - Administración del servicio educativo</t>
  </si>
  <si>
    <t>Operadores para atención a población adulta</t>
  </si>
  <si>
    <t>Octubre</t>
  </si>
  <si>
    <t>Noviembre</t>
  </si>
  <si>
    <t>Diciembre</t>
  </si>
  <si>
    <t>Enero</t>
  </si>
  <si>
    <t>Ítem</t>
  </si>
  <si>
    <t>Ubicación de la necesidad de la contratación del servicio</t>
  </si>
  <si>
    <t>Niveles</t>
  </si>
  <si>
    <t>Grados</t>
  </si>
  <si>
    <t>Nuevos</t>
  </si>
  <si>
    <t>Antiguos</t>
  </si>
  <si>
    <t>Total</t>
  </si>
  <si>
    <t>Condiciones del contrato</t>
  </si>
  <si>
    <t>Descripción de las características</t>
  </si>
  <si>
    <t>Valor estimado ($)</t>
  </si>
  <si>
    <t>Tipo de Contrato</t>
  </si>
  <si>
    <t>Actividad</t>
  </si>
  <si>
    <t>Responsable</t>
  </si>
  <si>
    <t>Nombre del municipio, la zona, localidad o cualquier otra estructura organizativa de la ETC.</t>
  </si>
  <si>
    <t>Preescolar</t>
  </si>
  <si>
    <t>CANASTA BÁSICA</t>
  </si>
  <si>
    <t>Recurso humano: …</t>
  </si>
  <si>
    <t>Elaboración de la convocatoria para conformar B.O.</t>
  </si>
  <si>
    <t>Nombre completo y cargo</t>
  </si>
  <si>
    <t>Básica Primaria</t>
  </si>
  <si>
    <t>Publicación de la convocatoria para conformar B.O.</t>
  </si>
  <si>
    <t>Presentación de propuestas</t>
  </si>
  <si>
    <t>Material educativo: …</t>
  </si>
  <si>
    <t>Verificación de requisitos y publicación de rultados preliminares</t>
  </si>
  <si>
    <t>Atención a peticiones o reclamaciones</t>
  </si>
  <si>
    <t>Publicación de resultados definitivos</t>
  </si>
  <si>
    <t>Básica Secundaria</t>
  </si>
  <si>
    <t>Gastos administrativos: …</t>
  </si>
  <si>
    <t>Elaboración de acto administrativo de B.O.</t>
  </si>
  <si>
    <t>Expedición y publicación del acto administrativo del B.O.</t>
  </si>
  <si>
    <t>Respuestas a recursos contra el acto administrativo</t>
  </si>
  <si>
    <t>Gastos generales: …</t>
  </si>
  <si>
    <t>Acto administrativo del B.O. en firme.</t>
  </si>
  <si>
    <t>Media</t>
  </si>
  <si>
    <t>Definición de listados de estudiantes a atender con contratación</t>
  </si>
  <si>
    <t>Elaboración del PACSE</t>
  </si>
  <si>
    <t>CANASTA COMPLEMENTARIA</t>
  </si>
  <si>
    <t>Estrategias de permanencia: …</t>
  </si>
  <si>
    <t>Publicación del PACSE</t>
  </si>
  <si>
    <t>Remisión del PACSE a Min. Educación</t>
  </si>
  <si>
    <t>CLEI</t>
  </si>
  <si>
    <t>Modificaciones al PACSE</t>
  </si>
  <si>
    <t>Profesionales de apoyo: …</t>
  </si>
  <si>
    <t>Elaboración de minutas contractuales</t>
  </si>
  <si>
    <t>Verificación de requisitos formales y legales de los oferentes</t>
  </si>
  <si>
    <t>Expedición de certificados de disponibilidad presupuestal</t>
  </si>
  <si>
    <t>OTRAS CONDICIONES</t>
  </si>
  <si>
    <t>Otras condiciones del contarto: …</t>
  </si>
  <si>
    <t>Listado de estudiantes definitivo.</t>
  </si>
  <si>
    <t>Suscripción y registro de contratos</t>
  </si>
  <si>
    <t>ESCUELAS NORMALES</t>
  </si>
  <si>
    <t>Suscripción de actas de inicio de contratos</t>
  </si>
  <si>
    <t>ACELERACIÓN</t>
  </si>
  <si>
    <t>Sumatorias</t>
  </si>
  <si>
    <t>Valor estimado del contrato</t>
  </si>
  <si>
    <t>Población a Atender</t>
  </si>
  <si>
    <t>Condiciones del Servicio Educativo a Contratar y Valor Estimado del Contrato</t>
  </si>
  <si>
    <t>Fase Precontractual</t>
  </si>
  <si>
    <t>SECRETARIA DE EDUCACION MUNICIPAL DE PASTO</t>
  </si>
  <si>
    <t>Fecha de elaboración: _29/11/2024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</si>
</sst>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1" fontId="2" fillId="0" borderId="1" xfId="1" applyFont="1" applyFill="1" applyBorder="1" applyAlignment="1" applyProtection="1">
      <alignment vertical="center" wrapText="1"/>
      <protection locked="0"/>
    </xf>
    <xf numFmtId="41" fontId="3" fillId="2" borderId="1" xfId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41" fontId="2" fillId="0" borderId="0" xfId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41" fontId="7" fillId="5" borderId="1" xfId="1" applyFont="1" applyFill="1" applyBorder="1" applyAlignment="1" applyProtection="1">
      <alignment vertical="center" wrapText="1"/>
      <protection locked="0"/>
    </xf>
    <xf numFmtId="41" fontId="8" fillId="5" borderId="1" xfId="1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41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41" fontId="8" fillId="5" borderId="1" xfId="1" applyFont="1" applyFill="1" applyBorder="1" applyAlignment="1" applyProtection="1">
      <alignment horizontal="center" vertical="center" wrapText="1"/>
      <protection locked="0"/>
    </xf>
    <xf numFmtId="43" fontId="2" fillId="0" borderId="1" xfId="2" applyFont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82D9-6483-4546-BD18-924C42B0D250}">
  <dimension ref="A1:AG102"/>
  <sheetViews>
    <sheetView showGridLines="0" tabSelected="1" zoomScale="85" zoomScaleNormal="85" workbookViewId="0">
      <pane xSplit="4" ySplit="21" topLeftCell="E22" activePane="bottomRight" state="frozen"/>
      <selection pane="topRight" activeCell="E1" sqref="E1"/>
      <selection pane="bottomLeft" activeCell="A19" sqref="A19"/>
      <selection pane="bottomRight" activeCell="A22" sqref="A22:A48"/>
    </sheetView>
  </sheetViews>
  <sheetFormatPr baseColWidth="10" defaultColWidth="11.42578125" defaultRowHeight="12.75" outlineLevelRow="1" outlineLevelCol="1" x14ac:dyDescent="0.25"/>
  <cols>
    <col min="1" max="1" width="5" style="3" bestFit="1" customWidth="1"/>
    <col min="2" max="2" width="36.28515625" style="3" customWidth="1"/>
    <col min="3" max="3" width="18.7109375" style="5" customWidth="1" outlineLevel="1"/>
    <col min="4" max="4" width="8.85546875" style="6" customWidth="1" outlineLevel="1"/>
    <col min="5" max="5" width="2.7109375" style="5" customWidth="1" outlineLevel="1"/>
    <col min="6" max="6" width="8.85546875" style="5" customWidth="1" outlineLevel="1"/>
    <col min="7" max="7" width="9.42578125" style="5" customWidth="1" outlineLevel="1"/>
    <col min="8" max="8" width="11.7109375" style="5" customWidth="1" outlineLevel="1"/>
    <col min="9" max="9" width="2.140625" style="5" customWidth="1"/>
    <col min="10" max="10" width="18.42578125" style="5" customWidth="1" outlineLevel="1"/>
    <col min="11" max="11" width="36.7109375" style="5" customWidth="1" outlineLevel="1"/>
    <col min="12" max="12" width="16.5703125" style="5" bestFit="1" customWidth="1" outlineLevel="1"/>
    <col min="13" max="13" width="16.42578125" style="5" customWidth="1" outlineLevel="1"/>
    <col min="14" max="14" width="2.28515625" style="5" customWidth="1"/>
    <col min="15" max="15" width="5.28515625" style="6" customWidth="1" outlineLevel="1"/>
    <col min="16" max="16" width="55.42578125" style="5" customWidth="1" outlineLevel="1"/>
    <col min="17" max="17" width="26.85546875" style="5" customWidth="1" outlineLevel="1"/>
    <col min="18" max="33" width="2.7109375" style="5" customWidth="1" outlineLevel="1"/>
    <col min="34" max="34" width="3.140625" style="5" customWidth="1"/>
    <col min="35" max="16384" width="11.42578125" style="5"/>
  </cols>
  <sheetData>
    <row r="1" spans="1:16" x14ac:dyDescent="0.25">
      <c r="B1" s="4" t="s">
        <v>0</v>
      </c>
    </row>
    <row r="2" spans="1:16" x14ac:dyDescent="0.25">
      <c r="B2" s="7" t="s">
        <v>87</v>
      </c>
    </row>
    <row r="3" spans="1:16" x14ac:dyDescent="0.25">
      <c r="B3" s="7" t="s">
        <v>88</v>
      </c>
    </row>
    <row r="4" spans="1:16" x14ac:dyDescent="0.25">
      <c r="B4" s="7"/>
    </row>
    <row r="5" spans="1:16" x14ac:dyDescent="0.25">
      <c r="A5" s="8"/>
      <c r="B5" s="9" t="s">
        <v>1</v>
      </c>
    </row>
    <row r="6" spans="1:16" hidden="1" outlineLevel="1" x14ac:dyDescent="0.25">
      <c r="A6" s="10">
        <v>1</v>
      </c>
      <c r="B6" s="11" t="s">
        <v>2</v>
      </c>
      <c r="P6" s="1" t="s">
        <v>3</v>
      </c>
    </row>
    <row r="7" spans="1:16" hidden="1" outlineLevel="1" x14ac:dyDescent="0.25">
      <c r="A7" s="10">
        <v>2</v>
      </c>
      <c r="B7" s="11" t="s">
        <v>4</v>
      </c>
      <c r="P7" s="2" t="s">
        <v>5</v>
      </c>
    </row>
    <row r="8" spans="1:16" hidden="1" outlineLevel="1" x14ac:dyDescent="0.25">
      <c r="A8" s="10">
        <v>3</v>
      </c>
      <c r="B8" s="11" t="s">
        <v>6</v>
      </c>
      <c r="P8" s="2" t="s">
        <v>7</v>
      </c>
    </row>
    <row r="9" spans="1:16" hidden="1" outlineLevel="1" x14ac:dyDescent="0.25">
      <c r="A9" s="10">
        <v>4</v>
      </c>
      <c r="B9" s="11" t="s">
        <v>8</v>
      </c>
      <c r="P9" s="2" t="s">
        <v>9</v>
      </c>
    </row>
    <row r="10" spans="1:16" hidden="1" outlineLevel="1" x14ac:dyDescent="0.25">
      <c r="A10" s="10">
        <v>5</v>
      </c>
      <c r="B10" s="11" t="s">
        <v>10</v>
      </c>
      <c r="P10" s="2" t="s">
        <v>11</v>
      </c>
    </row>
    <row r="11" spans="1:16" hidden="1" outlineLevel="1" x14ac:dyDescent="0.25">
      <c r="A11" s="10">
        <v>6</v>
      </c>
      <c r="B11" s="11" t="s">
        <v>12</v>
      </c>
      <c r="P11" s="2" t="s">
        <v>13</v>
      </c>
    </row>
    <row r="12" spans="1:16" hidden="1" outlineLevel="1" x14ac:dyDescent="0.25">
      <c r="A12" s="10">
        <v>7</v>
      </c>
      <c r="B12" s="11" t="s">
        <v>14</v>
      </c>
      <c r="P12" s="2" t="s">
        <v>15</v>
      </c>
    </row>
    <row r="13" spans="1:16" hidden="1" outlineLevel="1" x14ac:dyDescent="0.25">
      <c r="A13" s="10">
        <v>8</v>
      </c>
      <c r="B13" s="11" t="s">
        <v>16</v>
      </c>
      <c r="P13" s="2" t="s">
        <v>17</v>
      </c>
    </row>
    <row r="14" spans="1:16" hidden="1" outlineLevel="1" x14ac:dyDescent="0.25">
      <c r="A14" s="10">
        <v>9</v>
      </c>
      <c r="B14" s="11" t="s">
        <v>18</v>
      </c>
      <c r="P14" s="2" t="s">
        <v>19</v>
      </c>
    </row>
    <row r="15" spans="1:16" hidden="1" outlineLevel="1" x14ac:dyDescent="0.25">
      <c r="A15" s="10">
        <v>10</v>
      </c>
      <c r="B15" s="11" t="s">
        <v>20</v>
      </c>
      <c r="P15" s="2" t="s">
        <v>21</v>
      </c>
    </row>
    <row r="16" spans="1:16" hidden="1" outlineLevel="1" x14ac:dyDescent="0.25">
      <c r="A16" s="10"/>
      <c r="B16" s="11"/>
      <c r="P16" s="2" t="s">
        <v>22</v>
      </c>
    </row>
    <row r="17" spans="1:33" hidden="1" outlineLevel="1" x14ac:dyDescent="0.25">
      <c r="A17" s="10"/>
      <c r="B17" s="11"/>
      <c r="P17" s="2" t="s">
        <v>23</v>
      </c>
    </row>
    <row r="18" spans="1:33" hidden="1" outlineLevel="1" x14ac:dyDescent="0.25">
      <c r="A18" s="10"/>
      <c r="B18" s="11"/>
      <c r="P18" s="2" t="s">
        <v>24</v>
      </c>
    </row>
    <row r="19" spans="1:33" collapsed="1" x14ac:dyDescent="0.25">
      <c r="A19" s="8"/>
      <c r="B19" s="9"/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4" customFormat="1" ht="30.75" customHeight="1" x14ac:dyDescent="0.25">
      <c r="A20" s="13"/>
      <c r="B20" s="13"/>
      <c r="D20" s="14"/>
      <c r="F20" s="32" t="s">
        <v>84</v>
      </c>
      <c r="G20" s="32"/>
      <c r="H20" s="32"/>
      <c r="I20" s="28"/>
      <c r="J20" s="32" t="s">
        <v>85</v>
      </c>
      <c r="K20" s="32"/>
      <c r="L20" s="32"/>
      <c r="M20" s="32"/>
      <c r="N20" s="28"/>
      <c r="O20" s="41" t="s">
        <v>86</v>
      </c>
      <c r="P20" s="41"/>
      <c r="Q20" s="42"/>
      <c r="R20" s="40" t="s">
        <v>25</v>
      </c>
      <c r="S20" s="40"/>
      <c r="T20" s="40"/>
      <c r="U20" s="40"/>
      <c r="V20" s="40" t="s">
        <v>26</v>
      </c>
      <c r="W20" s="40"/>
      <c r="X20" s="40"/>
      <c r="Y20" s="40"/>
      <c r="Z20" s="40" t="s">
        <v>27</v>
      </c>
      <c r="AA20" s="40"/>
      <c r="AB20" s="40"/>
      <c r="AC20" s="40"/>
      <c r="AD20" s="40" t="s">
        <v>28</v>
      </c>
      <c r="AE20" s="40"/>
      <c r="AF20" s="40"/>
      <c r="AG20" s="40"/>
    </row>
    <row r="21" spans="1:33" s="14" customFormat="1" ht="25.5" x14ac:dyDescent="0.25">
      <c r="A21" s="23" t="s">
        <v>29</v>
      </c>
      <c r="B21" s="23" t="s">
        <v>30</v>
      </c>
      <c r="C21" s="24" t="s">
        <v>31</v>
      </c>
      <c r="D21" s="25" t="s">
        <v>32</v>
      </c>
      <c r="F21" s="24" t="s">
        <v>33</v>
      </c>
      <c r="G21" s="24" t="s">
        <v>34</v>
      </c>
      <c r="H21" s="24" t="s">
        <v>35</v>
      </c>
      <c r="I21" s="5"/>
      <c r="J21" s="24" t="s">
        <v>36</v>
      </c>
      <c r="K21" s="24" t="s">
        <v>37</v>
      </c>
      <c r="L21" s="24" t="s">
        <v>38</v>
      </c>
      <c r="M21" s="24" t="s">
        <v>39</v>
      </c>
      <c r="O21" s="25" t="s">
        <v>29</v>
      </c>
      <c r="P21" s="24" t="s">
        <v>40</v>
      </c>
      <c r="Q21" s="24" t="s">
        <v>41</v>
      </c>
      <c r="R21" s="24">
        <v>1</v>
      </c>
      <c r="S21" s="24">
        <v>2</v>
      </c>
      <c r="T21" s="24">
        <v>3</v>
      </c>
      <c r="U21" s="24">
        <v>4</v>
      </c>
      <c r="V21" s="24">
        <v>1</v>
      </c>
      <c r="W21" s="24">
        <v>2</v>
      </c>
      <c r="X21" s="24">
        <v>3</v>
      </c>
      <c r="Y21" s="24">
        <v>4</v>
      </c>
      <c r="Z21" s="24">
        <v>1</v>
      </c>
      <c r="AA21" s="24">
        <v>2</v>
      </c>
      <c r="AB21" s="24">
        <v>3</v>
      </c>
      <c r="AC21" s="24">
        <v>4</v>
      </c>
      <c r="AD21" s="24">
        <v>1</v>
      </c>
      <c r="AE21" s="24">
        <v>2</v>
      </c>
      <c r="AF21" s="24">
        <v>3</v>
      </c>
      <c r="AG21" s="24">
        <v>4</v>
      </c>
    </row>
    <row r="22" spans="1:33" s="17" customFormat="1" ht="12.75" customHeight="1" outlineLevel="1" x14ac:dyDescent="0.25">
      <c r="A22" s="29">
        <v>1</v>
      </c>
      <c r="B22" s="30" t="s">
        <v>42</v>
      </c>
      <c r="C22" s="15" t="s">
        <v>43</v>
      </c>
      <c r="D22" s="16">
        <v>0</v>
      </c>
      <c r="F22" s="18">
        <v>547</v>
      </c>
      <c r="G22" s="18"/>
      <c r="H22" s="19">
        <f>F22+G22</f>
        <v>547</v>
      </c>
      <c r="I22" s="5"/>
      <c r="J22" s="30" t="s">
        <v>44</v>
      </c>
      <c r="K22" s="30" t="s">
        <v>45</v>
      </c>
      <c r="L22" s="45">
        <v>4103285341.5</v>
      </c>
      <c r="M22" s="30" t="s">
        <v>7</v>
      </c>
      <c r="O22" s="16">
        <v>1</v>
      </c>
      <c r="P22" s="15" t="s">
        <v>46</v>
      </c>
      <c r="Q22" s="15" t="s">
        <v>47</v>
      </c>
      <c r="R22" s="2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s="17" customFormat="1" outlineLevel="1" x14ac:dyDescent="0.25">
      <c r="A23" s="29"/>
      <c r="B23" s="30"/>
      <c r="C23" s="30" t="s">
        <v>48</v>
      </c>
      <c r="D23" s="16">
        <v>1</v>
      </c>
      <c r="F23" s="18"/>
      <c r="G23" s="18">
        <v>426</v>
      </c>
      <c r="H23" s="19">
        <f t="shared" ref="H23:H47" si="0">F23+G23</f>
        <v>426</v>
      </c>
      <c r="I23" s="5"/>
      <c r="J23" s="30"/>
      <c r="K23" s="30"/>
      <c r="L23" s="45"/>
      <c r="M23" s="30"/>
      <c r="O23" s="16">
        <v>2</v>
      </c>
      <c r="P23" s="15" t="s">
        <v>49</v>
      </c>
      <c r="Q23" s="15" t="s">
        <v>47</v>
      </c>
      <c r="R23" s="2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s="17" customFormat="1" outlineLevel="1" x14ac:dyDescent="0.25">
      <c r="A24" s="29"/>
      <c r="B24" s="30"/>
      <c r="C24" s="30"/>
      <c r="D24" s="16">
        <v>2</v>
      </c>
      <c r="F24" s="18"/>
      <c r="G24" s="18">
        <v>430</v>
      </c>
      <c r="H24" s="19">
        <f t="shared" si="0"/>
        <v>430</v>
      </c>
      <c r="I24" s="5"/>
      <c r="J24" s="30"/>
      <c r="K24" s="30"/>
      <c r="L24" s="45"/>
      <c r="M24" s="30"/>
      <c r="O24" s="16">
        <v>3</v>
      </c>
      <c r="P24" s="15" t="s">
        <v>50</v>
      </c>
      <c r="Q24" s="15" t="s">
        <v>47</v>
      </c>
      <c r="R24" s="15"/>
      <c r="S24" s="20"/>
      <c r="T24" s="20"/>
      <c r="U24" s="20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s="17" customFormat="1" outlineLevel="1" x14ac:dyDescent="0.25">
      <c r="A25" s="29"/>
      <c r="B25" s="30"/>
      <c r="C25" s="30"/>
      <c r="D25" s="16">
        <v>3</v>
      </c>
      <c r="F25" s="18"/>
      <c r="G25" s="18">
        <v>454</v>
      </c>
      <c r="H25" s="19">
        <f t="shared" si="0"/>
        <v>454</v>
      </c>
      <c r="I25" s="5"/>
      <c r="J25" s="30"/>
      <c r="K25" s="30" t="s">
        <v>51</v>
      </c>
      <c r="L25" s="45">
        <v>207257645.40000001</v>
      </c>
      <c r="M25" s="30"/>
      <c r="O25" s="16">
        <v>4</v>
      </c>
      <c r="P25" s="15" t="s">
        <v>52</v>
      </c>
      <c r="Q25" s="15" t="s">
        <v>47</v>
      </c>
      <c r="R25" s="15"/>
      <c r="S25" s="15"/>
      <c r="T25" s="15"/>
      <c r="U25" s="15"/>
      <c r="V25" s="20"/>
      <c r="W25" s="20"/>
      <c r="X25" s="2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s="17" customFormat="1" outlineLevel="1" x14ac:dyDescent="0.25">
      <c r="A26" s="29"/>
      <c r="B26" s="30"/>
      <c r="C26" s="30"/>
      <c r="D26" s="16">
        <v>4</v>
      </c>
      <c r="F26" s="18"/>
      <c r="G26" s="18">
        <v>438</v>
      </c>
      <c r="H26" s="19">
        <f t="shared" si="0"/>
        <v>438</v>
      </c>
      <c r="I26" s="5"/>
      <c r="J26" s="30"/>
      <c r="K26" s="30"/>
      <c r="L26" s="45"/>
      <c r="M26" s="30"/>
      <c r="O26" s="16">
        <v>5</v>
      </c>
      <c r="P26" s="15" t="s">
        <v>53</v>
      </c>
      <c r="Q26" s="15" t="s">
        <v>47</v>
      </c>
      <c r="R26" s="15"/>
      <c r="S26" s="15"/>
      <c r="T26" s="15"/>
      <c r="U26" s="15"/>
      <c r="V26" s="15"/>
      <c r="W26" s="15"/>
      <c r="X26" s="15"/>
      <c r="Y26" s="20"/>
      <c r="Z26" s="15"/>
      <c r="AA26" s="15"/>
      <c r="AB26" s="15"/>
      <c r="AC26" s="15"/>
      <c r="AD26" s="15"/>
      <c r="AE26" s="15"/>
      <c r="AF26" s="15"/>
      <c r="AG26" s="15"/>
    </row>
    <row r="27" spans="1:33" s="17" customFormat="1" outlineLevel="1" x14ac:dyDescent="0.25">
      <c r="A27" s="29"/>
      <c r="B27" s="30"/>
      <c r="C27" s="30"/>
      <c r="D27" s="16">
        <v>5</v>
      </c>
      <c r="F27" s="18"/>
      <c r="G27" s="18">
        <v>490</v>
      </c>
      <c r="H27" s="19">
        <f t="shared" si="0"/>
        <v>490</v>
      </c>
      <c r="I27" s="5"/>
      <c r="J27" s="30"/>
      <c r="K27" s="30"/>
      <c r="L27" s="45"/>
      <c r="M27" s="30"/>
      <c r="O27" s="16">
        <v>6</v>
      </c>
      <c r="P27" s="15" t="s">
        <v>54</v>
      </c>
      <c r="Q27" s="15" t="s">
        <v>47</v>
      </c>
      <c r="R27" s="15"/>
      <c r="S27" s="15"/>
      <c r="T27" s="15"/>
      <c r="U27" s="15"/>
      <c r="V27" s="15"/>
      <c r="W27" s="15"/>
      <c r="X27" s="15"/>
      <c r="Y27" s="15"/>
      <c r="Z27" s="20"/>
      <c r="AA27" s="15"/>
      <c r="AB27" s="15"/>
      <c r="AC27" s="15"/>
      <c r="AD27" s="15"/>
      <c r="AE27" s="15"/>
      <c r="AF27" s="15"/>
      <c r="AG27" s="15"/>
    </row>
    <row r="28" spans="1:33" s="17" customFormat="1" ht="15" customHeight="1" outlineLevel="1" x14ac:dyDescent="0.25">
      <c r="A28" s="29"/>
      <c r="B28" s="30"/>
      <c r="C28" s="30" t="s">
        <v>55</v>
      </c>
      <c r="D28" s="16">
        <v>6</v>
      </c>
      <c r="F28" s="18"/>
      <c r="G28" s="18">
        <v>376</v>
      </c>
      <c r="H28" s="19">
        <f t="shared" si="0"/>
        <v>376</v>
      </c>
      <c r="I28" s="5"/>
      <c r="J28" s="30"/>
      <c r="K28" s="30" t="s">
        <v>56</v>
      </c>
      <c r="L28" s="45">
        <v>2284838439.5100002</v>
      </c>
      <c r="M28" s="30"/>
      <c r="O28" s="16">
        <v>7</v>
      </c>
      <c r="P28" s="15" t="s">
        <v>57</v>
      </c>
      <c r="Q28" s="15" t="s">
        <v>47</v>
      </c>
      <c r="R28" s="15"/>
      <c r="S28" s="15"/>
      <c r="T28" s="15"/>
      <c r="U28" s="15"/>
      <c r="V28" s="15"/>
      <c r="W28" s="15"/>
      <c r="X28" s="15"/>
      <c r="Y28" s="15"/>
      <c r="Z28" s="20"/>
      <c r="AA28" s="15"/>
      <c r="AB28" s="15"/>
      <c r="AC28" s="15"/>
      <c r="AD28" s="15"/>
      <c r="AE28" s="15"/>
      <c r="AF28" s="15"/>
      <c r="AG28" s="15"/>
    </row>
    <row r="29" spans="1:33" s="17" customFormat="1" outlineLevel="1" x14ac:dyDescent="0.25">
      <c r="A29" s="29"/>
      <c r="B29" s="30"/>
      <c r="C29" s="30"/>
      <c r="D29" s="16">
        <v>7</v>
      </c>
      <c r="F29" s="18"/>
      <c r="G29" s="18">
        <v>419</v>
      </c>
      <c r="H29" s="19">
        <f t="shared" si="0"/>
        <v>419</v>
      </c>
      <c r="I29" s="5"/>
      <c r="J29" s="30"/>
      <c r="K29" s="30"/>
      <c r="L29" s="45"/>
      <c r="M29" s="30"/>
      <c r="O29" s="16">
        <v>8</v>
      </c>
      <c r="P29" s="15" t="s">
        <v>58</v>
      </c>
      <c r="Q29" s="15" t="s">
        <v>47</v>
      </c>
      <c r="R29" s="15"/>
      <c r="S29" s="15"/>
      <c r="T29" s="15"/>
      <c r="U29" s="15"/>
      <c r="V29" s="15"/>
      <c r="W29" s="15"/>
      <c r="X29" s="15"/>
      <c r="Y29" s="15"/>
      <c r="Z29" s="15"/>
      <c r="AA29" s="20"/>
      <c r="AB29" s="15"/>
      <c r="AC29" s="15"/>
      <c r="AD29" s="15"/>
      <c r="AE29" s="15"/>
      <c r="AF29" s="15"/>
      <c r="AG29" s="15"/>
    </row>
    <row r="30" spans="1:33" s="17" customFormat="1" outlineLevel="1" x14ac:dyDescent="0.25">
      <c r="A30" s="29"/>
      <c r="B30" s="30"/>
      <c r="C30" s="30"/>
      <c r="D30" s="16">
        <v>8</v>
      </c>
      <c r="F30" s="18"/>
      <c r="G30" s="18">
        <v>516</v>
      </c>
      <c r="H30" s="19">
        <f t="shared" si="0"/>
        <v>516</v>
      </c>
      <c r="I30" s="5"/>
      <c r="J30" s="30"/>
      <c r="K30" s="30"/>
      <c r="L30" s="45"/>
      <c r="M30" s="30"/>
      <c r="O30" s="16">
        <v>9</v>
      </c>
      <c r="P30" s="15" t="s">
        <v>59</v>
      </c>
      <c r="Q30" s="15" t="s">
        <v>47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20"/>
      <c r="AC30" s="15"/>
      <c r="AD30" s="15"/>
      <c r="AE30" s="15"/>
      <c r="AF30" s="15"/>
      <c r="AG30" s="15"/>
    </row>
    <row r="31" spans="1:33" s="17" customFormat="1" outlineLevel="1" x14ac:dyDescent="0.25">
      <c r="A31" s="29"/>
      <c r="B31" s="30"/>
      <c r="C31" s="30"/>
      <c r="D31" s="16">
        <v>9</v>
      </c>
      <c r="F31" s="18"/>
      <c r="G31" s="18">
        <v>496</v>
      </c>
      <c r="H31" s="19">
        <f t="shared" si="0"/>
        <v>496</v>
      </c>
      <c r="I31" s="5"/>
      <c r="J31" s="30"/>
      <c r="K31" s="30" t="s">
        <v>60</v>
      </c>
      <c r="L31" s="45">
        <v>144065859.83000001</v>
      </c>
      <c r="M31" s="30"/>
      <c r="O31" s="16">
        <v>10</v>
      </c>
      <c r="P31" s="15" t="s">
        <v>61</v>
      </c>
      <c r="Q31" s="15" t="s">
        <v>47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20"/>
      <c r="AD31" s="15"/>
      <c r="AE31" s="15"/>
      <c r="AF31" s="15"/>
      <c r="AG31" s="15"/>
    </row>
    <row r="32" spans="1:33" s="17" customFormat="1" outlineLevel="1" x14ac:dyDescent="0.25">
      <c r="A32" s="29"/>
      <c r="B32" s="30"/>
      <c r="C32" s="30" t="s">
        <v>62</v>
      </c>
      <c r="D32" s="16">
        <v>10</v>
      </c>
      <c r="F32" s="18"/>
      <c r="G32" s="18">
        <v>511</v>
      </c>
      <c r="H32" s="19">
        <f t="shared" si="0"/>
        <v>511</v>
      </c>
      <c r="I32" s="5"/>
      <c r="J32" s="30"/>
      <c r="K32" s="30"/>
      <c r="L32" s="45"/>
      <c r="M32" s="30"/>
      <c r="O32" s="16">
        <v>11</v>
      </c>
      <c r="P32" s="15" t="s">
        <v>63</v>
      </c>
      <c r="Q32" s="15" t="s">
        <v>47</v>
      </c>
      <c r="R32" s="15"/>
      <c r="S32" s="15"/>
      <c r="T32" s="20"/>
      <c r="U32" s="20"/>
      <c r="V32" s="20"/>
      <c r="W32" s="20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s="17" customFormat="1" outlineLevel="1" x14ac:dyDescent="0.25">
      <c r="A33" s="29"/>
      <c r="B33" s="30"/>
      <c r="C33" s="30"/>
      <c r="D33" s="16">
        <v>11</v>
      </c>
      <c r="F33" s="18"/>
      <c r="G33" s="18">
        <v>450</v>
      </c>
      <c r="H33" s="19">
        <f t="shared" si="0"/>
        <v>450</v>
      </c>
      <c r="I33" s="5"/>
      <c r="J33" s="30"/>
      <c r="K33" s="30"/>
      <c r="L33" s="45"/>
      <c r="M33" s="30"/>
      <c r="O33" s="16">
        <v>12</v>
      </c>
      <c r="P33" s="15" t="s">
        <v>64</v>
      </c>
      <c r="Q33" s="15" t="s">
        <v>47</v>
      </c>
      <c r="R33" s="15"/>
      <c r="S33" s="15"/>
      <c r="T33" s="15"/>
      <c r="U33" s="15"/>
      <c r="V33" s="15"/>
      <c r="W33" s="20"/>
      <c r="X33" s="20"/>
      <c r="Y33" s="20"/>
      <c r="Z33" s="15"/>
      <c r="AA33" s="15"/>
      <c r="AB33" s="15"/>
      <c r="AC33" s="15"/>
      <c r="AD33" s="15"/>
      <c r="AE33" s="15"/>
      <c r="AF33" s="15"/>
      <c r="AG33" s="15"/>
    </row>
    <row r="34" spans="1:33" s="17" customFormat="1" ht="15" customHeight="1" outlineLevel="1" x14ac:dyDescent="0.25">
      <c r="A34" s="29"/>
      <c r="B34" s="30"/>
      <c r="C34" s="30"/>
      <c r="D34" s="16">
        <v>12</v>
      </c>
      <c r="F34" s="18"/>
      <c r="G34" s="18"/>
      <c r="H34" s="19">
        <f t="shared" si="0"/>
        <v>0</v>
      </c>
      <c r="I34" s="5"/>
      <c r="J34" s="30" t="s">
        <v>65</v>
      </c>
      <c r="K34" s="30" t="s">
        <v>66</v>
      </c>
      <c r="L34" s="45">
        <v>667786392.44000006</v>
      </c>
      <c r="M34" s="30"/>
      <c r="O34" s="16">
        <v>13</v>
      </c>
      <c r="P34" s="15" t="s">
        <v>67</v>
      </c>
      <c r="Q34" s="15" t="s">
        <v>47</v>
      </c>
      <c r="R34" s="15"/>
      <c r="S34" s="15"/>
      <c r="T34" s="15"/>
      <c r="U34" s="15"/>
      <c r="V34" s="15"/>
      <c r="W34" s="15"/>
      <c r="X34" s="15"/>
      <c r="Y34" s="20"/>
      <c r="Z34" s="15"/>
      <c r="AA34" s="15"/>
      <c r="AB34" s="15"/>
      <c r="AC34" s="15"/>
      <c r="AD34" s="15"/>
      <c r="AE34" s="15"/>
      <c r="AF34" s="15"/>
      <c r="AG34" s="15"/>
    </row>
    <row r="35" spans="1:33" s="17" customFormat="1" outlineLevel="1" x14ac:dyDescent="0.25">
      <c r="A35" s="29"/>
      <c r="B35" s="30"/>
      <c r="C35" s="30"/>
      <c r="D35" s="16">
        <v>13</v>
      </c>
      <c r="F35" s="18"/>
      <c r="G35" s="18"/>
      <c r="H35" s="19">
        <f t="shared" si="0"/>
        <v>0</v>
      </c>
      <c r="I35" s="5"/>
      <c r="J35" s="30"/>
      <c r="K35" s="30"/>
      <c r="L35" s="45"/>
      <c r="M35" s="30"/>
      <c r="O35" s="16">
        <v>14</v>
      </c>
      <c r="P35" s="15" t="s">
        <v>68</v>
      </c>
      <c r="Q35" s="15" t="s">
        <v>47</v>
      </c>
      <c r="R35" s="15"/>
      <c r="S35" s="15"/>
      <c r="T35" s="15"/>
      <c r="U35" s="15"/>
      <c r="V35" s="15"/>
      <c r="W35" s="15"/>
      <c r="X35" s="15"/>
      <c r="Y35" s="15"/>
      <c r="Z35" s="20"/>
      <c r="AA35" s="20"/>
      <c r="AB35" s="20"/>
      <c r="AC35" s="15"/>
      <c r="AD35" s="15"/>
      <c r="AE35" s="15"/>
      <c r="AF35" s="15"/>
      <c r="AG35" s="15"/>
    </row>
    <row r="36" spans="1:33" s="17" customFormat="1" outlineLevel="1" x14ac:dyDescent="0.25">
      <c r="A36" s="29"/>
      <c r="B36" s="30"/>
      <c r="C36" s="30" t="s">
        <v>69</v>
      </c>
      <c r="D36" s="16">
        <v>21</v>
      </c>
      <c r="F36" s="18"/>
      <c r="G36" s="18"/>
      <c r="H36" s="19">
        <f t="shared" si="0"/>
        <v>0</v>
      </c>
      <c r="I36" s="5"/>
      <c r="J36" s="30"/>
      <c r="K36" s="30"/>
      <c r="L36" s="45"/>
      <c r="M36" s="30"/>
      <c r="O36" s="16">
        <v>15</v>
      </c>
      <c r="P36" s="15" t="s">
        <v>70</v>
      </c>
      <c r="Q36" s="15" t="s">
        <v>47</v>
      </c>
      <c r="R36" s="15"/>
      <c r="S36" s="15"/>
      <c r="T36" s="15"/>
      <c r="U36" s="15"/>
      <c r="V36" s="15"/>
      <c r="W36" s="15"/>
      <c r="X36" s="15"/>
      <c r="Y36" s="15"/>
      <c r="Z36" s="20"/>
      <c r="AA36" s="20"/>
      <c r="AB36" s="20"/>
      <c r="AC36" s="15"/>
      <c r="AD36" s="15"/>
      <c r="AE36" s="15"/>
      <c r="AF36" s="15"/>
      <c r="AG36" s="15"/>
    </row>
    <row r="37" spans="1:33" s="17" customFormat="1" outlineLevel="1" x14ac:dyDescent="0.25">
      <c r="A37" s="29"/>
      <c r="B37" s="30"/>
      <c r="C37" s="30"/>
      <c r="D37" s="16">
        <v>22</v>
      </c>
      <c r="F37" s="18"/>
      <c r="G37" s="18"/>
      <c r="H37" s="19">
        <f t="shared" si="0"/>
        <v>0</v>
      </c>
      <c r="I37" s="5"/>
      <c r="J37" s="30"/>
      <c r="K37" s="30" t="s">
        <v>71</v>
      </c>
      <c r="L37" s="45">
        <v>371326321.31999999</v>
      </c>
      <c r="M37" s="30"/>
      <c r="O37" s="16">
        <v>16</v>
      </c>
      <c r="P37" s="15" t="s">
        <v>72</v>
      </c>
      <c r="Q37" s="15" t="s">
        <v>47</v>
      </c>
      <c r="R37" s="15"/>
      <c r="S37" s="15"/>
      <c r="T37" s="15"/>
      <c r="U37" s="15"/>
      <c r="V37" s="15"/>
      <c r="W37" s="15"/>
      <c r="X37" s="15"/>
      <c r="Y37" s="15"/>
      <c r="Z37" s="20"/>
      <c r="AA37" s="20"/>
      <c r="AB37" s="20"/>
      <c r="AC37" s="15"/>
      <c r="AD37" s="15"/>
      <c r="AE37" s="15"/>
      <c r="AF37" s="15"/>
      <c r="AG37" s="15"/>
    </row>
    <row r="38" spans="1:33" s="17" customFormat="1" outlineLevel="1" x14ac:dyDescent="0.25">
      <c r="A38" s="29"/>
      <c r="B38" s="30"/>
      <c r="C38" s="30"/>
      <c r="D38" s="16">
        <v>23</v>
      </c>
      <c r="F38" s="18"/>
      <c r="G38" s="18"/>
      <c r="H38" s="19">
        <f t="shared" si="0"/>
        <v>0</v>
      </c>
      <c r="I38" s="5"/>
      <c r="J38" s="30"/>
      <c r="K38" s="30"/>
      <c r="L38" s="45"/>
      <c r="M38" s="30"/>
      <c r="O38" s="16">
        <v>17</v>
      </c>
      <c r="P38" s="15" t="s">
        <v>73</v>
      </c>
      <c r="Q38" s="15" t="s">
        <v>47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20"/>
      <c r="AC38" s="20"/>
      <c r="AD38" s="20"/>
      <c r="AE38" s="15"/>
      <c r="AF38" s="15"/>
      <c r="AG38" s="15"/>
    </row>
    <row r="39" spans="1:33" s="17" customFormat="1" outlineLevel="1" x14ac:dyDescent="0.25">
      <c r="A39" s="29"/>
      <c r="B39" s="30"/>
      <c r="C39" s="30"/>
      <c r="D39" s="16">
        <v>24</v>
      </c>
      <c r="F39" s="18"/>
      <c r="G39" s="18"/>
      <c r="H39" s="19">
        <f t="shared" si="0"/>
        <v>0</v>
      </c>
      <c r="I39" s="5"/>
      <c r="J39" s="30"/>
      <c r="K39" s="30"/>
      <c r="L39" s="45"/>
      <c r="M39" s="30"/>
      <c r="O39" s="16">
        <v>18</v>
      </c>
      <c r="P39" s="15" t="s">
        <v>74</v>
      </c>
      <c r="Q39" s="15" t="s">
        <v>47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20"/>
      <c r="AD39" s="20"/>
      <c r="AE39" s="15"/>
      <c r="AF39" s="15"/>
      <c r="AG39" s="15"/>
    </row>
    <row r="40" spans="1:33" s="17" customFormat="1" outlineLevel="1" x14ac:dyDescent="0.25">
      <c r="A40" s="29"/>
      <c r="B40" s="30"/>
      <c r="C40" s="30"/>
      <c r="D40" s="16">
        <v>25</v>
      </c>
      <c r="F40" s="18"/>
      <c r="G40" s="18"/>
      <c r="H40" s="19">
        <f t="shared" si="0"/>
        <v>0</v>
      </c>
      <c r="I40" s="5"/>
      <c r="J40" s="30" t="s">
        <v>75</v>
      </c>
      <c r="K40" s="30" t="s">
        <v>76</v>
      </c>
      <c r="L40" s="36"/>
      <c r="M40" s="30"/>
      <c r="O40" s="16">
        <v>19</v>
      </c>
      <c r="P40" s="15" t="s">
        <v>77</v>
      </c>
      <c r="Q40" s="15" t="s">
        <v>47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20"/>
      <c r="AD40" s="20"/>
      <c r="AE40" s="15"/>
      <c r="AF40" s="15"/>
      <c r="AG40" s="15"/>
    </row>
    <row r="41" spans="1:33" s="17" customFormat="1" outlineLevel="1" x14ac:dyDescent="0.25">
      <c r="A41" s="29"/>
      <c r="B41" s="30"/>
      <c r="C41" s="30"/>
      <c r="D41" s="16">
        <v>26</v>
      </c>
      <c r="F41" s="18"/>
      <c r="G41" s="18"/>
      <c r="H41" s="19">
        <f t="shared" si="0"/>
        <v>0</v>
      </c>
      <c r="I41" s="5"/>
      <c r="J41" s="30"/>
      <c r="K41" s="30"/>
      <c r="L41" s="36"/>
      <c r="M41" s="30"/>
      <c r="O41" s="16">
        <v>20</v>
      </c>
      <c r="P41" s="15" t="s">
        <v>78</v>
      </c>
      <c r="Q41" s="15" t="s">
        <v>47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20"/>
      <c r="AE41" s="20"/>
      <c r="AF41" s="15"/>
      <c r="AG41" s="15"/>
    </row>
    <row r="42" spans="1:33" s="17" customFormat="1" outlineLevel="1" x14ac:dyDescent="0.25">
      <c r="A42" s="29"/>
      <c r="B42" s="30"/>
      <c r="C42" s="37" t="s">
        <v>79</v>
      </c>
      <c r="D42" s="16">
        <v>41</v>
      </c>
      <c r="F42" s="18"/>
      <c r="G42" s="18"/>
      <c r="H42" s="19">
        <f t="shared" si="0"/>
        <v>0</v>
      </c>
      <c r="I42" s="5"/>
      <c r="J42" s="30"/>
      <c r="K42" s="30"/>
      <c r="L42" s="36"/>
      <c r="M42" s="30"/>
      <c r="O42" s="16">
        <v>21</v>
      </c>
      <c r="P42" s="15" t="s">
        <v>80</v>
      </c>
      <c r="Q42" s="15" t="s">
        <v>47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20"/>
      <c r="AE42" s="20"/>
      <c r="AF42" s="20"/>
      <c r="AG42" s="15"/>
    </row>
    <row r="43" spans="1:33" s="17" customFormat="1" outlineLevel="1" x14ac:dyDescent="0.25">
      <c r="A43" s="29"/>
      <c r="B43" s="30"/>
      <c r="C43" s="38"/>
      <c r="D43" s="16">
        <v>42</v>
      </c>
      <c r="F43" s="18"/>
      <c r="G43" s="18"/>
      <c r="H43" s="19">
        <f t="shared" si="0"/>
        <v>0</v>
      </c>
      <c r="I43" s="5"/>
      <c r="J43" s="30"/>
      <c r="K43" s="30"/>
      <c r="L43" s="36"/>
      <c r="M43" s="30"/>
    </row>
    <row r="44" spans="1:33" s="17" customFormat="1" outlineLevel="1" x14ac:dyDescent="0.25">
      <c r="A44" s="29"/>
      <c r="B44" s="30"/>
      <c r="C44" s="38"/>
      <c r="D44" s="16">
        <v>43</v>
      </c>
      <c r="F44" s="18"/>
      <c r="G44" s="18"/>
      <c r="H44" s="19">
        <f t="shared" si="0"/>
        <v>0</v>
      </c>
      <c r="I44" s="5"/>
      <c r="J44" s="30"/>
      <c r="K44" s="30"/>
      <c r="L44" s="36"/>
      <c r="M44" s="30"/>
    </row>
    <row r="45" spans="1:33" s="17" customFormat="1" outlineLevel="1" x14ac:dyDescent="0.25">
      <c r="A45" s="29"/>
      <c r="B45" s="30"/>
      <c r="C45" s="38"/>
      <c r="D45" s="16">
        <v>44</v>
      </c>
      <c r="F45" s="18"/>
      <c r="G45" s="18"/>
      <c r="H45" s="19">
        <f t="shared" si="0"/>
        <v>0</v>
      </c>
      <c r="I45" s="5"/>
      <c r="J45" s="30"/>
      <c r="K45" s="30"/>
      <c r="L45" s="36"/>
      <c r="M45" s="30"/>
    </row>
    <row r="46" spans="1:33" s="17" customFormat="1" outlineLevel="1" x14ac:dyDescent="0.25">
      <c r="A46" s="29"/>
      <c r="B46" s="30"/>
      <c r="C46" s="39"/>
      <c r="D46" s="16">
        <v>45</v>
      </c>
      <c r="F46" s="18"/>
      <c r="G46" s="18"/>
      <c r="H46" s="19">
        <f t="shared" si="0"/>
        <v>0</v>
      </c>
      <c r="I46" s="5"/>
      <c r="J46" s="30"/>
      <c r="K46" s="30"/>
      <c r="L46" s="36"/>
      <c r="M46" s="30"/>
    </row>
    <row r="47" spans="1:33" s="17" customFormat="1" outlineLevel="1" x14ac:dyDescent="0.25">
      <c r="A47" s="29"/>
      <c r="B47" s="30"/>
      <c r="C47" s="15" t="s">
        <v>81</v>
      </c>
      <c r="D47" s="16">
        <v>99</v>
      </c>
      <c r="F47" s="18"/>
      <c r="G47" s="18">
        <v>119</v>
      </c>
      <c r="H47" s="19">
        <f t="shared" si="0"/>
        <v>119</v>
      </c>
      <c r="I47" s="5"/>
      <c r="J47" s="30"/>
      <c r="K47" s="30"/>
      <c r="L47" s="36"/>
      <c r="M47" s="30"/>
    </row>
    <row r="48" spans="1:33" s="17" customFormat="1" x14ac:dyDescent="0.25">
      <c r="A48" s="29"/>
      <c r="B48" s="30"/>
      <c r="C48" s="24" t="s">
        <v>82</v>
      </c>
      <c r="F48" s="26">
        <f>SUM(F22:F47)</f>
        <v>547</v>
      </c>
      <c r="G48" s="26">
        <f>SUM(G22:G47)</f>
        <v>5125</v>
      </c>
      <c r="H48" s="26">
        <f>SUM(H22:H47)</f>
        <v>5672</v>
      </c>
      <c r="I48" s="5"/>
      <c r="K48" s="24" t="s">
        <v>83</v>
      </c>
      <c r="L48" s="26">
        <f>SUM(L22:L47)</f>
        <v>7778560000</v>
      </c>
      <c r="M48" s="21"/>
      <c r="O48" s="22"/>
    </row>
    <row r="49" spans="1:33" hidden="1" outlineLevel="1" x14ac:dyDescent="0.25">
      <c r="A49" s="29">
        <v>2</v>
      </c>
      <c r="B49" s="30" t="s">
        <v>42</v>
      </c>
      <c r="C49" s="24" t="s">
        <v>43</v>
      </c>
      <c r="D49" s="16">
        <v>0</v>
      </c>
      <c r="E49" s="17"/>
      <c r="F49" s="27"/>
      <c r="G49" s="27"/>
      <c r="H49" s="26">
        <f>F49+G49</f>
        <v>0</v>
      </c>
      <c r="J49" s="30" t="s">
        <v>44</v>
      </c>
      <c r="K49" s="43" t="s">
        <v>45</v>
      </c>
      <c r="L49" s="44"/>
      <c r="M49" s="30" t="s">
        <v>7</v>
      </c>
      <c r="N49" s="17"/>
      <c r="O49" s="16">
        <v>1</v>
      </c>
      <c r="P49" s="15" t="s">
        <v>46</v>
      </c>
      <c r="Q49" s="15" t="s">
        <v>47</v>
      </c>
      <c r="R49" s="20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idden="1" outlineLevel="1" x14ac:dyDescent="0.25">
      <c r="A50" s="29"/>
      <c r="B50" s="30"/>
      <c r="C50" s="31" t="s">
        <v>48</v>
      </c>
      <c r="D50" s="16">
        <v>1</v>
      </c>
      <c r="E50" s="17"/>
      <c r="F50" s="27"/>
      <c r="G50" s="27"/>
      <c r="H50" s="26">
        <f t="shared" ref="H50:H74" si="1">F50+G50</f>
        <v>0</v>
      </c>
      <c r="J50" s="30"/>
      <c r="K50" s="43"/>
      <c r="L50" s="44"/>
      <c r="M50" s="30"/>
      <c r="N50" s="17"/>
      <c r="O50" s="16">
        <v>2</v>
      </c>
      <c r="P50" s="15" t="s">
        <v>49</v>
      </c>
      <c r="Q50" s="15" t="s">
        <v>47</v>
      </c>
      <c r="R50" s="20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idden="1" outlineLevel="1" x14ac:dyDescent="0.25">
      <c r="A51" s="29"/>
      <c r="B51" s="30"/>
      <c r="C51" s="31"/>
      <c r="D51" s="16">
        <v>2</v>
      </c>
      <c r="E51" s="17"/>
      <c r="F51" s="27"/>
      <c r="G51" s="27"/>
      <c r="H51" s="26">
        <f t="shared" si="1"/>
        <v>0</v>
      </c>
      <c r="J51" s="30"/>
      <c r="K51" s="43"/>
      <c r="L51" s="44"/>
      <c r="M51" s="30"/>
      <c r="N51" s="17"/>
      <c r="O51" s="16">
        <v>3</v>
      </c>
      <c r="P51" s="15" t="s">
        <v>50</v>
      </c>
      <c r="Q51" s="15" t="s">
        <v>47</v>
      </c>
      <c r="R51" s="15"/>
      <c r="S51" s="20"/>
      <c r="T51" s="20"/>
      <c r="U51" s="20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idden="1" outlineLevel="1" x14ac:dyDescent="0.25">
      <c r="A52" s="29"/>
      <c r="B52" s="30"/>
      <c r="C52" s="31"/>
      <c r="D52" s="16">
        <v>3</v>
      </c>
      <c r="E52" s="17"/>
      <c r="F52" s="27"/>
      <c r="G52" s="27"/>
      <c r="H52" s="26">
        <f t="shared" si="1"/>
        <v>0</v>
      </c>
      <c r="J52" s="30"/>
      <c r="K52" s="43" t="s">
        <v>51</v>
      </c>
      <c r="L52" s="44"/>
      <c r="M52" s="30"/>
      <c r="N52" s="17"/>
      <c r="O52" s="16">
        <v>4</v>
      </c>
      <c r="P52" s="15" t="s">
        <v>52</v>
      </c>
      <c r="Q52" s="15" t="s">
        <v>47</v>
      </c>
      <c r="R52" s="15"/>
      <c r="S52" s="15"/>
      <c r="T52" s="15"/>
      <c r="U52" s="15"/>
      <c r="V52" s="20"/>
      <c r="W52" s="20"/>
      <c r="X52" s="20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idden="1" outlineLevel="1" x14ac:dyDescent="0.25">
      <c r="A53" s="29"/>
      <c r="B53" s="30"/>
      <c r="C53" s="31"/>
      <c r="D53" s="16">
        <v>4</v>
      </c>
      <c r="E53" s="17"/>
      <c r="F53" s="27"/>
      <c r="G53" s="27"/>
      <c r="H53" s="26">
        <f t="shared" si="1"/>
        <v>0</v>
      </c>
      <c r="J53" s="30"/>
      <c r="K53" s="43"/>
      <c r="L53" s="44"/>
      <c r="M53" s="30"/>
      <c r="N53" s="17"/>
      <c r="O53" s="16">
        <v>5</v>
      </c>
      <c r="P53" s="15" t="s">
        <v>53</v>
      </c>
      <c r="Q53" s="15" t="s">
        <v>47</v>
      </c>
      <c r="R53" s="15"/>
      <c r="S53" s="15"/>
      <c r="T53" s="15"/>
      <c r="U53" s="15"/>
      <c r="V53" s="15"/>
      <c r="W53" s="15"/>
      <c r="X53" s="15"/>
      <c r="Y53" s="20"/>
      <c r="Z53" s="15"/>
      <c r="AA53" s="15"/>
      <c r="AB53" s="15"/>
      <c r="AC53" s="15"/>
      <c r="AD53" s="15"/>
      <c r="AE53" s="15"/>
      <c r="AF53" s="15"/>
      <c r="AG53" s="15"/>
    </row>
    <row r="54" spans="1:33" hidden="1" outlineLevel="1" x14ac:dyDescent="0.25">
      <c r="A54" s="29"/>
      <c r="B54" s="30"/>
      <c r="C54" s="31"/>
      <c r="D54" s="16">
        <v>5</v>
      </c>
      <c r="E54" s="17"/>
      <c r="F54" s="27"/>
      <c r="G54" s="27"/>
      <c r="H54" s="26">
        <f t="shared" si="1"/>
        <v>0</v>
      </c>
      <c r="J54" s="30"/>
      <c r="K54" s="43"/>
      <c r="L54" s="44"/>
      <c r="M54" s="30"/>
      <c r="N54" s="17"/>
      <c r="O54" s="16">
        <v>6</v>
      </c>
      <c r="P54" s="15" t="s">
        <v>54</v>
      </c>
      <c r="Q54" s="15" t="s">
        <v>47</v>
      </c>
      <c r="R54" s="15"/>
      <c r="S54" s="15"/>
      <c r="T54" s="15"/>
      <c r="U54" s="15"/>
      <c r="V54" s="15"/>
      <c r="W54" s="15"/>
      <c r="X54" s="15"/>
      <c r="Y54" s="15"/>
      <c r="Z54" s="20"/>
      <c r="AA54" s="15"/>
      <c r="AB54" s="15"/>
      <c r="AC54" s="15"/>
      <c r="AD54" s="15"/>
      <c r="AE54" s="15"/>
      <c r="AF54" s="15"/>
      <c r="AG54" s="15"/>
    </row>
    <row r="55" spans="1:33" hidden="1" outlineLevel="1" x14ac:dyDescent="0.25">
      <c r="A55" s="29"/>
      <c r="B55" s="30"/>
      <c r="C55" s="31" t="s">
        <v>55</v>
      </c>
      <c r="D55" s="16">
        <v>6</v>
      </c>
      <c r="E55" s="17"/>
      <c r="F55" s="27"/>
      <c r="G55" s="27"/>
      <c r="H55" s="26">
        <f t="shared" si="1"/>
        <v>0</v>
      </c>
      <c r="J55" s="30"/>
      <c r="K55" s="43" t="s">
        <v>56</v>
      </c>
      <c r="L55" s="44"/>
      <c r="M55" s="30"/>
      <c r="N55" s="17"/>
      <c r="O55" s="16">
        <v>7</v>
      </c>
      <c r="P55" s="15" t="s">
        <v>57</v>
      </c>
      <c r="Q55" s="15" t="s">
        <v>47</v>
      </c>
      <c r="R55" s="15"/>
      <c r="S55" s="15"/>
      <c r="T55" s="15"/>
      <c r="U55" s="15"/>
      <c r="V55" s="15"/>
      <c r="W55" s="15"/>
      <c r="X55" s="15"/>
      <c r="Y55" s="15"/>
      <c r="Z55" s="20"/>
      <c r="AA55" s="15"/>
      <c r="AB55" s="15"/>
      <c r="AC55" s="15"/>
      <c r="AD55" s="15"/>
      <c r="AE55" s="15"/>
      <c r="AF55" s="15"/>
      <c r="AG55" s="15"/>
    </row>
    <row r="56" spans="1:33" hidden="1" outlineLevel="1" x14ac:dyDescent="0.25">
      <c r="A56" s="29"/>
      <c r="B56" s="30"/>
      <c r="C56" s="31"/>
      <c r="D56" s="16">
        <v>7</v>
      </c>
      <c r="E56" s="17"/>
      <c r="F56" s="27"/>
      <c r="G56" s="27"/>
      <c r="H56" s="26">
        <f t="shared" si="1"/>
        <v>0</v>
      </c>
      <c r="J56" s="30"/>
      <c r="K56" s="43"/>
      <c r="L56" s="44"/>
      <c r="M56" s="30"/>
      <c r="N56" s="17"/>
      <c r="O56" s="16">
        <v>8</v>
      </c>
      <c r="P56" s="15" t="s">
        <v>58</v>
      </c>
      <c r="Q56" s="15" t="s">
        <v>47</v>
      </c>
      <c r="R56" s="15"/>
      <c r="S56" s="15"/>
      <c r="T56" s="15"/>
      <c r="U56" s="15"/>
      <c r="V56" s="15"/>
      <c r="W56" s="15"/>
      <c r="X56" s="15"/>
      <c r="Y56" s="15"/>
      <c r="Z56" s="15"/>
      <c r="AA56" s="20"/>
      <c r="AB56" s="15"/>
      <c r="AC56" s="15"/>
      <c r="AD56" s="15"/>
      <c r="AE56" s="15"/>
      <c r="AF56" s="15"/>
      <c r="AG56" s="15"/>
    </row>
    <row r="57" spans="1:33" hidden="1" outlineLevel="1" x14ac:dyDescent="0.25">
      <c r="A57" s="29"/>
      <c r="B57" s="30"/>
      <c r="C57" s="31"/>
      <c r="D57" s="16">
        <v>8</v>
      </c>
      <c r="E57" s="17"/>
      <c r="F57" s="27"/>
      <c r="G57" s="27"/>
      <c r="H57" s="26">
        <f t="shared" si="1"/>
        <v>0</v>
      </c>
      <c r="J57" s="30"/>
      <c r="K57" s="43"/>
      <c r="L57" s="44"/>
      <c r="M57" s="30"/>
      <c r="N57" s="17"/>
      <c r="O57" s="16">
        <v>9</v>
      </c>
      <c r="P57" s="15" t="s">
        <v>59</v>
      </c>
      <c r="Q57" s="15" t="s">
        <v>47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20"/>
      <c r="AC57" s="15"/>
      <c r="AD57" s="15"/>
      <c r="AE57" s="15"/>
      <c r="AF57" s="15"/>
      <c r="AG57" s="15"/>
    </row>
    <row r="58" spans="1:33" hidden="1" outlineLevel="1" x14ac:dyDescent="0.25">
      <c r="A58" s="29"/>
      <c r="B58" s="30"/>
      <c r="C58" s="31"/>
      <c r="D58" s="16">
        <v>9</v>
      </c>
      <c r="E58" s="17"/>
      <c r="F58" s="27"/>
      <c r="G58" s="27"/>
      <c r="H58" s="26">
        <f t="shared" si="1"/>
        <v>0</v>
      </c>
      <c r="J58" s="30"/>
      <c r="K58" s="43" t="s">
        <v>60</v>
      </c>
      <c r="L58" s="44"/>
      <c r="M58" s="30"/>
      <c r="N58" s="17"/>
      <c r="O58" s="16">
        <v>10</v>
      </c>
      <c r="P58" s="15" t="s">
        <v>61</v>
      </c>
      <c r="Q58" s="15" t="s">
        <v>47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20"/>
      <c r="AD58" s="15"/>
      <c r="AE58" s="15"/>
      <c r="AF58" s="15"/>
      <c r="AG58" s="15"/>
    </row>
    <row r="59" spans="1:33" hidden="1" outlineLevel="1" x14ac:dyDescent="0.25">
      <c r="A59" s="29"/>
      <c r="B59" s="30"/>
      <c r="C59" s="31" t="s">
        <v>62</v>
      </c>
      <c r="D59" s="16">
        <v>10</v>
      </c>
      <c r="E59" s="17"/>
      <c r="F59" s="27"/>
      <c r="G59" s="27"/>
      <c r="H59" s="26">
        <f t="shared" si="1"/>
        <v>0</v>
      </c>
      <c r="J59" s="30"/>
      <c r="K59" s="43"/>
      <c r="L59" s="44"/>
      <c r="M59" s="30"/>
      <c r="N59" s="17"/>
      <c r="O59" s="16">
        <v>11</v>
      </c>
      <c r="P59" s="15" t="s">
        <v>63</v>
      </c>
      <c r="Q59" s="15" t="s">
        <v>47</v>
      </c>
      <c r="R59" s="15"/>
      <c r="S59" s="15"/>
      <c r="T59" s="20"/>
      <c r="U59" s="20"/>
      <c r="V59" s="20"/>
      <c r="W59" s="20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idden="1" outlineLevel="1" x14ac:dyDescent="0.25">
      <c r="A60" s="29"/>
      <c r="B60" s="30"/>
      <c r="C60" s="31"/>
      <c r="D60" s="16">
        <v>11</v>
      </c>
      <c r="E60" s="17"/>
      <c r="F60" s="27"/>
      <c r="G60" s="27"/>
      <c r="H60" s="26">
        <f t="shared" si="1"/>
        <v>0</v>
      </c>
      <c r="J60" s="30"/>
      <c r="K60" s="43"/>
      <c r="L60" s="44"/>
      <c r="M60" s="30"/>
      <c r="N60" s="17"/>
      <c r="O60" s="16">
        <v>12</v>
      </c>
      <c r="P60" s="15" t="s">
        <v>64</v>
      </c>
      <c r="Q60" s="15" t="s">
        <v>47</v>
      </c>
      <c r="R60" s="15"/>
      <c r="S60" s="15"/>
      <c r="T60" s="15"/>
      <c r="U60" s="15"/>
      <c r="V60" s="15"/>
      <c r="W60" s="20"/>
      <c r="X60" s="20"/>
      <c r="Y60" s="20"/>
      <c r="Z60" s="15"/>
      <c r="AA60" s="15"/>
      <c r="AB60" s="15"/>
      <c r="AC60" s="15"/>
      <c r="AD60" s="15"/>
      <c r="AE60" s="15"/>
      <c r="AF60" s="15"/>
      <c r="AG60" s="15"/>
    </row>
    <row r="61" spans="1:33" hidden="1" outlineLevel="1" x14ac:dyDescent="0.25">
      <c r="A61" s="29"/>
      <c r="B61" s="30"/>
      <c r="C61" s="31"/>
      <c r="D61" s="16">
        <v>12</v>
      </c>
      <c r="E61" s="17"/>
      <c r="F61" s="27"/>
      <c r="G61" s="27"/>
      <c r="H61" s="26">
        <f t="shared" si="1"/>
        <v>0</v>
      </c>
      <c r="J61" s="30" t="s">
        <v>65</v>
      </c>
      <c r="K61" s="43" t="s">
        <v>66</v>
      </c>
      <c r="L61" s="44"/>
      <c r="M61" s="30"/>
      <c r="N61" s="17"/>
      <c r="O61" s="16">
        <v>13</v>
      </c>
      <c r="P61" s="15" t="s">
        <v>67</v>
      </c>
      <c r="Q61" s="15" t="s">
        <v>47</v>
      </c>
      <c r="R61" s="15"/>
      <c r="S61" s="15"/>
      <c r="T61" s="15"/>
      <c r="U61" s="15"/>
      <c r="V61" s="15"/>
      <c r="W61" s="15"/>
      <c r="X61" s="15"/>
      <c r="Y61" s="20"/>
      <c r="Z61" s="15"/>
      <c r="AA61" s="15"/>
      <c r="AB61" s="15"/>
      <c r="AC61" s="15"/>
      <c r="AD61" s="15"/>
      <c r="AE61" s="15"/>
      <c r="AF61" s="15"/>
      <c r="AG61" s="15"/>
    </row>
    <row r="62" spans="1:33" hidden="1" outlineLevel="1" x14ac:dyDescent="0.25">
      <c r="A62" s="29"/>
      <c r="B62" s="30"/>
      <c r="C62" s="31"/>
      <c r="D62" s="16">
        <v>13</v>
      </c>
      <c r="E62" s="17"/>
      <c r="F62" s="27"/>
      <c r="G62" s="27"/>
      <c r="H62" s="26">
        <f t="shared" si="1"/>
        <v>0</v>
      </c>
      <c r="J62" s="30"/>
      <c r="K62" s="43"/>
      <c r="L62" s="44"/>
      <c r="M62" s="30"/>
      <c r="N62" s="17"/>
      <c r="O62" s="16">
        <v>14</v>
      </c>
      <c r="P62" s="15" t="s">
        <v>68</v>
      </c>
      <c r="Q62" s="15" t="s">
        <v>47</v>
      </c>
      <c r="R62" s="15"/>
      <c r="S62" s="15"/>
      <c r="T62" s="15"/>
      <c r="U62" s="15"/>
      <c r="V62" s="15"/>
      <c r="W62" s="15"/>
      <c r="X62" s="15"/>
      <c r="Y62" s="15"/>
      <c r="Z62" s="20"/>
      <c r="AA62" s="20"/>
      <c r="AB62" s="20"/>
      <c r="AC62" s="15"/>
      <c r="AD62" s="15"/>
      <c r="AE62" s="15"/>
      <c r="AF62" s="15"/>
      <c r="AG62" s="15"/>
    </row>
    <row r="63" spans="1:33" hidden="1" outlineLevel="1" x14ac:dyDescent="0.25">
      <c r="A63" s="29"/>
      <c r="B63" s="30"/>
      <c r="C63" s="31" t="s">
        <v>69</v>
      </c>
      <c r="D63" s="16">
        <v>21</v>
      </c>
      <c r="E63" s="17"/>
      <c r="F63" s="27"/>
      <c r="G63" s="27"/>
      <c r="H63" s="26">
        <f t="shared" si="1"/>
        <v>0</v>
      </c>
      <c r="J63" s="30"/>
      <c r="K63" s="43"/>
      <c r="L63" s="44"/>
      <c r="M63" s="30"/>
      <c r="N63" s="17"/>
      <c r="O63" s="16">
        <v>15</v>
      </c>
      <c r="P63" s="15" t="s">
        <v>70</v>
      </c>
      <c r="Q63" s="15" t="s">
        <v>47</v>
      </c>
      <c r="R63" s="15"/>
      <c r="S63" s="15"/>
      <c r="T63" s="15"/>
      <c r="U63" s="15"/>
      <c r="V63" s="15"/>
      <c r="W63" s="15"/>
      <c r="X63" s="15"/>
      <c r="Y63" s="15"/>
      <c r="Z63" s="20"/>
      <c r="AA63" s="20"/>
      <c r="AB63" s="20"/>
      <c r="AC63" s="15"/>
      <c r="AD63" s="15"/>
      <c r="AE63" s="15"/>
      <c r="AF63" s="15"/>
      <c r="AG63" s="15"/>
    </row>
    <row r="64" spans="1:33" hidden="1" outlineLevel="1" x14ac:dyDescent="0.25">
      <c r="A64" s="29"/>
      <c r="B64" s="30"/>
      <c r="C64" s="31"/>
      <c r="D64" s="16">
        <v>22</v>
      </c>
      <c r="E64" s="17"/>
      <c r="F64" s="27"/>
      <c r="G64" s="27"/>
      <c r="H64" s="26">
        <f t="shared" si="1"/>
        <v>0</v>
      </c>
      <c r="J64" s="30"/>
      <c r="K64" s="43" t="s">
        <v>71</v>
      </c>
      <c r="L64" s="44"/>
      <c r="M64" s="30"/>
      <c r="N64" s="17"/>
      <c r="O64" s="16">
        <v>16</v>
      </c>
      <c r="P64" s="15" t="s">
        <v>72</v>
      </c>
      <c r="Q64" s="15" t="s">
        <v>47</v>
      </c>
      <c r="R64" s="15"/>
      <c r="S64" s="15"/>
      <c r="T64" s="15"/>
      <c r="U64" s="15"/>
      <c r="V64" s="15"/>
      <c r="W64" s="15"/>
      <c r="X64" s="15"/>
      <c r="Y64" s="15"/>
      <c r="Z64" s="20"/>
      <c r="AA64" s="20"/>
      <c r="AB64" s="20"/>
      <c r="AC64" s="15"/>
      <c r="AD64" s="15"/>
      <c r="AE64" s="15"/>
      <c r="AF64" s="15"/>
      <c r="AG64" s="15"/>
    </row>
    <row r="65" spans="1:33" hidden="1" outlineLevel="1" x14ac:dyDescent="0.25">
      <c r="A65" s="29"/>
      <c r="B65" s="30"/>
      <c r="C65" s="31"/>
      <c r="D65" s="16">
        <v>23</v>
      </c>
      <c r="E65" s="17"/>
      <c r="F65" s="27"/>
      <c r="G65" s="27"/>
      <c r="H65" s="26">
        <f t="shared" si="1"/>
        <v>0</v>
      </c>
      <c r="J65" s="30"/>
      <c r="K65" s="43"/>
      <c r="L65" s="44"/>
      <c r="M65" s="30"/>
      <c r="N65" s="17"/>
      <c r="O65" s="16">
        <v>17</v>
      </c>
      <c r="P65" s="15" t="s">
        <v>73</v>
      </c>
      <c r="Q65" s="15" t="s">
        <v>47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20"/>
      <c r="AC65" s="20"/>
      <c r="AD65" s="20"/>
      <c r="AE65" s="15"/>
      <c r="AF65" s="15"/>
      <c r="AG65" s="15"/>
    </row>
    <row r="66" spans="1:33" hidden="1" outlineLevel="1" x14ac:dyDescent="0.25">
      <c r="A66" s="29"/>
      <c r="B66" s="30"/>
      <c r="C66" s="31"/>
      <c r="D66" s="16">
        <v>24</v>
      </c>
      <c r="E66" s="17"/>
      <c r="F66" s="27"/>
      <c r="G66" s="27"/>
      <c r="H66" s="26">
        <f t="shared" si="1"/>
        <v>0</v>
      </c>
      <c r="J66" s="30"/>
      <c r="K66" s="43"/>
      <c r="L66" s="44"/>
      <c r="M66" s="30"/>
      <c r="N66" s="17"/>
      <c r="O66" s="16">
        <v>18</v>
      </c>
      <c r="P66" s="15" t="s">
        <v>74</v>
      </c>
      <c r="Q66" s="15" t="s">
        <v>47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20"/>
      <c r="AD66" s="20"/>
      <c r="AE66" s="15"/>
      <c r="AF66" s="15"/>
      <c r="AG66" s="15"/>
    </row>
    <row r="67" spans="1:33" hidden="1" outlineLevel="1" x14ac:dyDescent="0.25">
      <c r="A67" s="29"/>
      <c r="B67" s="30"/>
      <c r="C67" s="31"/>
      <c r="D67" s="16">
        <v>25</v>
      </c>
      <c r="E67" s="17"/>
      <c r="F67" s="27"/>
      <c r="G67" s="27"/>
      <c r="H67" s="26">
        <f t="shared" si="1"/>
        <v>0</v>
      </c>
      <c r="J67" s="30" t="s">
        <v>75</v>
      </c>
      <c r="K67" s="43" t="s">
        <v>76</v>
      </c>
      <c r="L67" s="44"/>
      <c r="M67" s="30"/>
      <c r="N67" s="17"/>
      <c r="O67" s="16">
        <v>19</v>
      </c>
      <c r="P67" s="15" t="s">
        <v>77</v>
      </c>
      <c r="Q67" s="15" t="s">
        <v>47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20"/>
      <c r="AD67" s="20"/>
      <c r="AE67" s="15"/>
      <c r="AF67" s="15"/>
      <c r="AG67" s="15"/>
    </row>
    <row r="68" spans="1:33" hidden="1" outlineLevel="1" x14ac:dyDescent="0.25">
      <c r="A68" s="29"/>
      <c r="B68" s="30"/>
      <c r="C68" s="31"/>
      <c r="D68" s="16">
        <v>26</v>
      </c>
      <c r="E68" s="17"/>
      <c r="F68" s="27"/>
      <c r="G68" s="27"/>
      <c r="H68" s="26">
        <f t="shared" si="1"/>
        <v>0</v>
      </c>
      <c r="J68" s="30"/>
      <c r="K68" s="43"/>
      <c r="L68" s="44"/>
      <c r="M68" s="30"/>
      <c r="N68" s="17"/>
      <c r="O68" s="16">
        <v>20</v>
      </c>
      <c r="P68" s="15" t="s">
        <v>78</v>
      </c>
      <c r="Q68" s="15" t="s">
        <v>47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0"/>
      <c r="AE68" s="20"/>
      <c r="AF68" s="15"/>
      <c r="AG68" s="15"/>
    </row>
    <row r="69" spans="1:33" hidden="1" outlineLevel="1" x14ac:dyDescent="0.25">
      <c r="A69" s="29"/>
      <c r="B69" s="30"/>
      <c r="C69" s="33" t="s">
        <v>79</v>
      </c>
      <c r="D69" s="16">
        <v>41</v>
      </c>
      <c r="E69" s="17"/>
      <c r="F69" s="27"/>
      <c r="G69" s="27"/>
      <c r="H69" s="26">
        <f t="shared" si="1"/>
        <v>0</v>
      </c>
      <c r="J69" s="30"/>
      <c r="K69" s="43"/>
      <c r="L69" s="44"/>
      <c r="M69" s="30"/>
      <c r="N69" s="17"/>
      <c r="O69" s="16">
        <v>21</v>
      </c>
      <c r="P69" s="15" t="s">
        <v>80</v>
      </c>
      <c r="Q69" s="15" t="s">
        <v>47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0"/>
      <c r="AE69" s="20"/>
      <c r="AF69" s="20"/>
      <c r="AG69" s="15"/>
    </row>
    <row r="70" spans="1:33" hidden="1" outlineLevel="1" x14ac:dyDescent="0.25">
      <c r="A70" s="29"/>
      <c r="B70" s="30"/>
      <c r="C70" s="34"/>
      <c r="D70" s="16">
        <v>42</v>
      </c>
      <c r="E70" s="17"/>
      <c r="F70" s="27"/>
      <c r="G70" s="27"/>
      <c r="H70" s="26">
        <f t="shared" si="1"/>
        <v>0</v>
      </c>
      <c r="J70" s="30"/>
      <c r="K70" s="43"/>
      <c r="L70" s="44"/>
      <c r="M70" s="30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:33" hidden="1" outlineLevel="1" x14ac:dyDescent="0.25">
      <c r="A71" s="29"/>
      <c r="B71" s="30"/>
      <c r="C71" s="34"/>
      <c r="D71" s="16">
        <v>43</v>
      </c>
      <c r="E71" s="17"/>
      <c r="F71" s="27"/>
      <c r="G71" s="27"/>
      <c r="H71" s="26">
        <f t="shared" si="1"/>
        <v>0</v>
      </c>
      <c r="J71" s="30"/>
      <c r="K71" s="43"/>
      <c r="L71" s="44"/>
      <c r="M71" s="30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:33" hidden="1" outlineLevel="1" x14ac:dyDescent="0.25">
      <c r="A72" s="29"/>
      <c r="B72" s="30"/>
      <c r="C72" s="34"/>
      <c r="D72" s="16">
        <v>44</v>
      </c>
      <c r="E72" s="17"/>
      <c r="F72" s="27"/>
      <c r="G72" s="27"/>
      <c r="H72" s="26">
        <f t="shared" si="1"/>
        <v>0</v>
      </c>
      <c r="J72" s="30"/>
      <c r="K72" s="43"/>
      <c r="L72" s="44"/>
      <c r="M72" s="30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spans="1:33" hidden="1" outlineLevel="1" x14ac:dyDescent="0.25">
      <c r="A73" s="29"/>
      <c r="B73" s="30"/>
      <c r="C73" s="35"/>
      <c r="D73" s="16">
        <v>45</v>
      </c>
      <c r="E73" s="17"/>
      <c r="F73" s="27"/>
      <c r="G73" s="27"/>
      <c r="H73" s="26">
        <f t="shared" si="1"/>
        <v>0</v>
      </c>
      <c r="J73" s="30"/>
      <c r="K73" s="43"/>
      <c r="L73" s="44"/>
      <c r="M73" s="30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1:33" hidden="1" outlineLevel="1" x14ac:dyDescent="0.25">
      <c r="A74" s="29"/>
      <c r="B74" s="30"/>
      <c r="C74" s="24" t="s">
        <v>81</v>
      </c>
      <c r="D74" s="16">
        <v>99</v>
      </c>
      <c r="E74" s="17"/>
      <c r="F74" s="27"/>
      <c r="G74" s="27"/>
      <c r="H74" s="26">
        <f t="shared" si="1"/>
        <v>0</v>
      </c>
      <c r="J74" s="30"/>
      <c r="K74" s="43"/>
      <c r="L74" s="44"/>
      <c r="M74" s="30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:33" collapsed="1" x14ac:dyDescent="0.25">
      <c r="A75" s="29"/>
      <c r="B75" s="30"/>
      <c r="C75" s="24" t="s">
        <v>82</v>
      </c>
      <c r="D75" s="17"/>
      <c r="E75" s="17"/>
      <c r="F75" s="26">
        <f>SUM(F49:F74)</f>
        <v>0</v>
      </c>
      <c r="G75" s="26">
        <f>SUM(G49:G74)</f>
        <v>0</v>
      </c>
      <c r="H75" s="26">
        <f>SUM(H49:H74)</f>
        <v>0</v>
      </c>
      <c r="J75" s="17"/>
      <c r="K75" s="24" t="s">
        <v>83</v>
      </c>
      <c r="L75" s="26">
        <f>SUM(L49:L74)</f>
        <v>0</v>
      </c>
      <c r="M75" s="21"/>
      <c r="N75" s="17"/>
      <c r="O75" s="22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33" hidden="1" outlineLevel="1" x14ac:dyDescent="0.25">
      <c r="A76" s="29">
        <v>3</v>
      </c>
      <c r="B76" s="30" t="s">
        <v>42</v>
      </c>
      <c r="C76" s="24" t="s">
        <v>43</v>
      </c>
      <c r="D76" s="16">
        <v>0</v>
      </c>
      <c r="E76" s="17"/>
      <c r="F76" s="27"/>
      <c r="G76" s="27"/>
      <c r="H76" s="26">
        <f>F76+G76</f>
        <v>0</v>
      </c>
      <c r="J76" s="30" t="s">
        <v>44</v>
      </c>
      <c r="K76" s="43" t="s">
        <v>45</v>
      </c>
      <c r="L76" s="44"/>
      <c r="M76" s="30" t="s">
        <v>7</v>
      </c>
      <c r="N76" s="17"/>
      <c r="O76" s="16">
        <v>1</v>
      </c>
      <c r="P76" s="15" t="s">
        <v>46</v>
      </c>
      <c r="Q76" s="15" t="s">
        <v>47</v>
      </c>
      <c r="R76" s="20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idden="1" outlineLevel="1" x14ac:dyDescent="0.25">
      <c r="A77" s="29"/>
      <c r="B77" s="30"/>
      <c r="C77" s="31" t="s">
        <v>48</v>
      </c>
      <c r="D77" s="16">
        <v>1</v>
      </c>
      <c r="E77" s="17"/>
      <c r="F77" s="27"/>
      <c r="G77" s="27"/>
      <c r="H77" s="26">
        <f t="shared" ref="H77:H101" si="2">F77+G77</f>
        <v>0</v>
      </c>
      <c r="J77" s="30"/>
      <c r="K77" s="43"/>
      <c r="L77" s="44"/>
      <c r="M77" s="30"/>
      <c r="N77" s="17"/>
      <c r="O77" s="16">
        <v>2</v>
      </c>
      <c r="P77" s="15" t="s">
        <v>49</v>
      </c>
      <c r="Q77" s="15" t="s">
        <v>47</v>
      </c>
      <c r="R77" s="20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idden="1" outlineLevel="1" x14ac:dyDescent="0.25">
      <c r="A78" s="29"/>
      <c r="B78" s="30"/>
      <c r="C78" s="31"/>
      <c r="D78" s="16">
        <v>2</v>
      </c>
      <c r="E78" s="17"/>
      <c r="F78" s="27"/>
      <c r="G78" s="27"/>
      <c r="H78" s="26">
        <f t="shared" si="2"/>
        <v>0</v>
      </c>
      <c r="J78" s="30"/>
      <c r="K78" s="43"/>
      <c r="L78" s="44"/>
      <c r="M78" s="30"/>
      <c r="N78" s="17"/>
      <c r="O78" s="16">
        <v>3</v>
      </c>
      <c r="P78" s="15" t="s">
        <v>50</v>
      </c>
      <c r="Q78" s="15" t="s">
        <v>47</v>
      </c>
      <c r="R78" s="15"/>
      <c r="S78" s="20"/>
      <c r="T78" s="20"/>
      <c r="U78" s="20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idden="1" outlineLevel="1" x14ac:dyDescent="0.25">
      <c r="A79" s="29"/>
      <c r="B79" s="30"/>
      <c r="C79" s="31"/>
      <c r="D79" s="16">
        <v>3</v>
      </c>
      <c r="E79" s="17"/>
      <c r="F79" s="27"/>
      <c r="G79" s="27"/>
      <c r="H79" s="26">
        <f t="shared" si="2"/>
        <v>0</v>
      </c>
      <c r="J79" s="30"/>
      <c r="K79" s="43" t="s">
        <v>51</v>
      </c>
      <c r="L79" s="44"/>
      <c r="M79" s="30"/>
      <c r="N79" s="17"/>
      <c r="O79" s="16">
        <v>4</v>
      </c>
      <c r="P79" s="15" t="s">
        <v>52</v>
      </c>
      <c r="Q79" s="15" t="s">
        <v>47</v>
      </c>
      <c r="R79" s="15"/>
      <c r="S79" s="15"/>
      <c r="T79" s="15"/>
      <c r="U79" s="15"/>
      <c r="V79" s="20"/>
      <c r="W79" s="20"/>
      <c r="X79" s="20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idden="1" outlineLevel="1" x14ac:dyDescent="0.25">
      <c r="A80" s="29"/>
      <c r="B80" s="30"/>
      <c r="C80" s="31"/>
      <c r="D80" s="16">
        <v>4</v>
      </c>
      <c r="E80" s="17"/>
      <c r="F80" s="27"/>
      <c r="G80" s="27"/>
      <c r="H80" s="26">
        <f t="shared" si="2"/>
        <v>0</v>
      </c>
      <c r="J80" s="30"/>
      <c r="K80" s="43"/>
      <c r="L80" s="44"/>
      <c r="M80" s="30"/>
      <c r="N80" s="17"/>
      <c r="O80" s="16">
        <v>5</v>
      </c>
      <c r="P80" s="15" t="s">
        <v>53</v>
      </c>
      <c r="Q80" s="15" t="s">
        <v>47</v>
      </c>
      <c r="R80" s="15"/>
      <c r="S80" s="15"/>
      <c r="T80" s="15"/>
      <c r="U80" s="15"/>
      <c r="V80" s="15"/>
      <c r="W80" s="15"/>
      <c r="X80" s="15"/>
      <c r="Y80" s="20"/>
      <c r="Z80" s="15"/>
      <c r="AA80" s="15"/>
      <c r="AB80" s="15"/>
      <c r="AC80" s="15"/>
      <c r="AD80" s="15"/>
      <c r="AE80" s="15"/>
      <c r="AF80" s="15"/>
      <c r="AG80" s="15"/>
    </row>
    <row r="81" spans="1:33" hidden="1" outlineLevel="1" x14ac:dyDescent="0.25">
      <c r="A81" s="29"/>
      <c r="B81" s="30"/>
      <c r="C81" s="31"/>
      <c r="D81" s="16">
        <v>5</v>
      </c>
      <c r="E81" s="17"/>
      <c r="F81" s="27"/>
      <c r="G81" s="27"/>
      <c r="H81" s="26">
        <f t="shared" si="2"/>
        <v>0</v>
      </c>
      <c r="J81" s="30"/>
      <c r="K81" s="43"/>
      <c r="L81" s="44"/>
      <c r="M81" s="30"/>
      <c r="N81" s="17"/>
      <c r="O81" s="16">
        <v>6</v>
      </c>
      <c r="P81" s="15" t="s">
        <v>54</v>
      </c>
      <c r="Q81" s="15" t="s">
        <v>47</v>
      </c>
      <c r="R81" s="15"/>
      <c r="S81" s="15"/>
      <c r="T81" s="15"/>
      <c r="U81" s="15"/>
      <c r="V81" s="15"/>
      <c r="W81" s="15"/>
      <c r="X81" s="15"/>
      <c r="Y81" s="15"/>
      <c r="Z81" s="20"/>
      <c r="AA81" s="15"/>
      <c r="AB81" s="15"/>
      <c r="AC81" s="15"/>
      <c r="AD81" s="15"/>
      <c r="AE81" s="15"/>
      <c r="AF81" s="15"/>
      <c r="AG81" s="15"/>
    </row>
    <row r="82" spans="1:33" hidden="1" outlineLevel="1" x14ac:dyDescent="0.25">
      <c r="A82" s="29"/>
      <c r="B82" s="30"/>
      <c r="C82" s="31" t="s">
        <v>55</v>
      </c>
      <c r="D82" s="16">
        <v>6</v>
      </c>
      <c r="E82" s="17"/>
      <c r="F82" s="27"/>
      <c r="G82" s="27"/>
      <c r="H82" s="26">
        <f t="shared" si="2"/>
        <v>0</v>
      </c>
      <c r="J82" s="30"/>
      <c r="K82" s="43" t="s">
        <v>56</v>
      </c>
      <c r="L82" s="44"/>
      <c r="M82" s="30"/>
      <c r="N82" s="17"/>
      <c r="O82" s="16">
        <v>7</v>
      </c>
      <c r="P82" s="15" t="s">
        <v>57</v>
      </c>
      <c r="Q82" s="15" t="s">
        <v>47</v>
      </c>
      <c r="R82" s="15"/>
      <c r="S82" s="15"/>
      <c r="T82" s="15"/>
      <c r="U82" s="15"/>
      <c r="V82" s="15"/>
      <c r="W82" s="15"/>
      <c r="X82" s="15"/>
      <c r="Y82" s="15"/>
      <c r="Z82" s="20"/>
      <c r="AA82" s="15"/>
      <c r="AB82" s="15"/>
      <c r="AC82" s="15"/>
      <c r="AD82" s="15"/>
      <c r="AE82" s="15"/>
      <c r="AF82" s="15"/>
      <c r="AG82" s="15"/>
    </row>
    <row r="83" spans="1:33" hidden="1" outlineLevel="1" x14ac:dyDescent="0.25">
      <c r="A83" s="29"/>
      <c r="B83" s="30"/>
      <c r="C83" s="31"/>
      <c r="D83" s="16">
        <v>7</v>
      </c>
      <c r="E83" s="17"/>
      <c r="F83" s="27"/>
      <c r="G83" s="27"/>
      <c r="H83" s="26">
        <f t="shared" si="2"/>
        <v>0</v>
      </c>
      <c r="J83" s="30"/>
      <c r="K83" s="43"/>
      <c r="L83" s="44"/>
      <c r="M83" s="30"/>
      <c r="N83" s="17"/>
      <c r="O83" s="16">
        <v>8</v>
      </c>
      <c r="P83" s="15" t="s">
        <v>58</v>
      </c>
      <c r="Q83" s="15" t="s">
        <v>47</v>
      </c>
      <c r="R83" s="15"/>
      <c r="S83" s="15"/>
      <c r="T83" s="15"/>
      <c r="U83" s="15"/>
      <c r="V83" s="15"/>
      <c r="W83" s="15"/>
      <c r="X83" s="15"/>
      <c r="Y83" s="15"/>
      <c r="Z83" s="15"/>
      <c r="AA83" s="20"/>
      <c r="AB83" s="15"/>
      <c r="AC83" s="15"/>
      <c r="AD83" s="15"/>
      <c r="AE83" s="15"/>
      <c r="AF83" s="15"/>
      <c r="AG83" s="15"/>
    </row>
    <row r="84" spans="1:33" hidden="1" outlineLevel="1" x14ac:dyDescent="0.25">
      <c r="A84" s="29"/>
      <c r="B84" s="30"/>
      <c r="C84" s="31"/>
      <c r="D84" s="16">
        <v>8</v>
      </c>
      <c r="E84" s="17"/>
      <c r="F84" s="27"/>
      <c r="G84" s="27"/>
      <c r="H84" s="26">
        <f t="shared" si="2"/>
        <v>0</v>
      </c>
      <c r="J84" s="30"/>
      <c r="K84" s="43"/>
      <c r="L84" s="44"/>
      <c r="M84" s="30"/>
      <c r="N84" s="17"/>
      <c r="O84" s="16">
        <v>9</v>
      </c>
      <c r="P84" s="15" t="s">
        <v>59</v>
      </c>
      <c r="Q84" s="15" t="s">
        <v>47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20"/>
      <c r="AC84" s="15"/>
      <c r="AD84" s="15"/>
      <c r="AE84" s="15"/>
      <c r="AF84" s="15"/>
      <c r="AG84" s="15"/>
    </row>
    <row r="85" spans="1:33" hidden="1" outlineLevel="1" x14ac:dyDescent="0.25">
      <c r="A85" s="29"/>
      <c r="B85" s="30"/>
      <c r="C85" s="31"/>
      <c r="D85" s="16">
        <v>9</v>
      </c>
      <c r="E85" s="17"/>
      <c r="F85" s="27"/>
      <c r="G85" s="27"/>
      <c r="H85" s="26">
        <f t="shared" si="2"/>
        <v>0</v>
      </c>
      <c r="J85" s="30"/>
      <c r="K85" s="43" t="s">
        <v>60</v>
      </c>
      <c r="L85" s="44"/>
      <c r="M85" s="30"/>
      <c r="N85" s="17"/>
      <c r="O85" s="16">
        <v>10</v>
      </c>
      <c r="P85" s="15" t="s">
        <v>61</v>
      </c>
      <c r="Q85" s="15" t="s">
        <v>47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20"/>
      <c r="AD85" s="15"/>
      <c r="AE85" s="15"/>
      <c r="AF85" s="15"/>
      <c r="AG85" s="15"/>
    </row>
    <row r="86" spans="1:33" hidden="1" outlineLevel="1" x14ac:dyDescent="0.25">
      <c r="A86" s="29"/>
      <c r="B86" s="30"/>
      <c r="C86" s="31" t="s">
        <v>62</v>
      </c>
      <c r="D86" s="16">
        <v>10</v>
      </c>
      <c r="E86" s="17"/>
      <c r="F86" s="27"/>
      <c r="G86" s="27"/>
      <c r="H86" s="26">
        <f t="shared" si="2"/>
        <v>0</v>
      </c>
      <c r="J86" s="30"/>
      <c r="K86" s="43"/>
      <c r="L86" s="44"/>
      <c r="M86" s="30"/>
      <c r="N86" s="17"/>
      <c r="O86" s="16">
        <v>11</v>
      </c>
      <c r="P86" s="15" t="s">
        <v>63</v>
      </c>
      <c r="Q86" s="15" t="s">
        <v>47</v>
      </c>
      <c r="R86" s="15"/>
      <c r="S86" s="15"/>
      <c r="T86" s="20"/>
      <c r="U86" s="20"/>
      <c r="V86" s="20"/>
      <c r="W86" s="20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idden="1" outlineLevel="1" x14ac:dyDescent="0.25">
      <c r="A87" s="29"/>
      <c r="B87" s="30"/>
      <c r="C87" s="31"/>
      <c r="D87" s="16">
        <v>11</v>
      </c>
      <c r="E87" s="17"/>
      <c r="F87" s="27"/>
      <c r="G87" s="27"/>
      <c r="H87" s="26">
        <f t="shared" si="2"/>
        <v>0</v>
      </c>
      <c r="J87" s="30"/>
      <c r="K87" s="43"/>
      <c r="L87" s="44"/>
      <c r="M87" s="30"/>
      <c r="N87" s="17"/>
      <c r="O87" s="16">
        <v>12</v>
      </c>
      <c r="P87" s="15" t="s">
        <v>64</v>
      </c>
      <c r="Q87" s="15" t="s">
        <v>47</v>
      </c>
      <c r="R87" s="15"/>
      <c r="S87" s="15"/>
      <c r="T87" s="15"/>
      <c r="U87" s="15"/>
      <c r="V87" s="15"/>
      <c r="W87" s="20"/>
      <c r="X87" s="20"/>
      <c r="Y87" s="20"/>
      <c r="Z87" s="15"/>
      <c r="AA87" s="15"/>
      <c r="AB87" s="15"/>
      <c r="AC87" s="15"/>
      <c r="AD87" s="15"/>
      <c r="AE87" s="15"/>
      <c r="AF87" s="15"/>
      <c r="AG87" s="15"/>
    </row>
    <row r="88" spans="1:33" hidden="1" outlineLevel="1" x14ac:dyDescent="0.25">
      <c r="A88" s="29"/>
      <c r="B88" s="30"/>
      <c r="C88" s="31"/>
      <c r="D88" s="16">
        <v>12</v>
      </c>
      <c r="E88" s="17"/>
      <c r="F88" s="27"/>
      <c r="G88" s="27"/>
      <c r="H88" s="26">
        <f t="shared" si="2"/>
        <v>0</v>
      </c>
      <c r="J88" s="30" t="s">
        <v>65</v>
      </c>
      <c r="K88" s="43" t="s">
        <v>66</v>
      </c>
      <c r="L88" s="44"/>
      <c r="M88" s="30"/>
      <c r="N88" s="17"/>
      <c r="O88" s="16">
        <v>13</v>
      </c>
      <c r="P88" s="15" t="s">
        <v>67</v>
      </c>
      <c r="Q88" s="15" t="s">
        <v>47</v>
      </c>
      <c r="R88" s="15"/>
      <c r="S88" s="15"/>
      <c r="T88" s="15"/>
      <c r="U88" s="15"/>
      <c r="V88" s="15"/>
      <c r="W88" s="15"/>
      <c r="X88" s="15"/>
      <c r="Y88" s="20"/>
      <c r="Z88" s="15"/>
      <c r="AA88" s="15"/>
      <c r="AB88" s="15"/>
      <c r="AC88" s="15"/>
      <c r="AD88" s="15"/>
      <c r="AE88" s="15"/>
      <c r="AF88" s="15"/>
      <c r="AG88" s="15"/>
    </row>
    <row r="89" spans="1:33" hidden="1" outlineLevel="1" x14ac:dyDescent="0.25">
      <c r="A89" s="29"/>
      <c r="B89" s="30"/>
      <c r="C89" s="31"/>
      <c r="D89" s="16">
        <v>13</v>
      </c>
      <c r="E89" s="17"/>
      <c r="F89" s="27"/>
      <c r="G89" s="27"/>
      <c r="H89" s="26">
        <f t="shared" si="2"/>
        <v>0</v>
      </c>
      <c r="J89" s="30"/>
      <c r="K89" s="43"/>
      <c r="L89" s="44"/>
      <c r="M89" s="30"/>
      <c r="N89" s="17"/>
      <c r="O89" s="16">
        <v>14</v>
      </c>
      <c r="P89" s="15" t="s">
        <v>68</v>
      </c>
      <c r="Q89" s="15" t="s">
        <v>47</v>
      </c>
      <c r="R89" s="15"/>
      <c r="S89" s="15"/>
      <c r="T89" s="15"/>
      <c r="U89" s="15"/>
      <c r="V89" s="15"/>
      <c r="W89" s="15"/>
      <c r="X89" s="15"/>
      <c r="Y89" s="15"/>
      <c r="Z89" s="20"/>
      <c r="AA89" s="20"/>
      <c r="AB89" s="20"/>
      <c r="AC89" s="15"/>
      <c r="AD89" s="15"/>
      <c r="AE89" s="15"/>
      <c r="AF89" s="15"/>
      <c r="AG89" s="15"/>
    </row>
    <row r="90" spans="1:33" hidden="1" outlineLevel="1" x14ac:dyDescent="0.25">
      <c r="A90" s="29"/>
      <c r="B90" s="30"/>
      <c r="C90" s="31" t="s">
        <v>69</v>
      </c>
      <c r="D90" s="16">
        <v>21</v>
      </c>
      <c r="E90" s="17"/>
      <c r="F90" s="27"/>
      <c r="G90" s="27"/>
      <c r="H90" s="26">
        <f t="shared" si="2"/>
        <v>0</v>
      </c>
      <c r="J90" s="30"/>
      <c r="K90" s="43"/>
      <c r="L90" s="44"/>
      <c r="M90" s="30"/>
      <c r="N90" s="17"/>
      <c r="O90" s="16">
        <v>15</v>
      </c>
      <c r="P90" s="15" t="s">
        <v>70</v>
      </c>
      <c r="Q90" s="15" t="s">
        <v>47</v>
      </c>
      <c r="R90" s="15"/>
      <c r="S90" s="15"/>
      <c r="T90" s="15"/>
      <c r="U90" s="15"/>
      <c r="V90" s="15"/>
      <c r="W90" s="15"/>
      <c r="X90" s="15"/>
      <c r="Y90" s="15"/>
      <c r="Z90" s="20"/>
      <c r="AA90" s="20"/>
      <c r="AB90" s="20"/>
      <c r="AC90" s="15"/>
      <c r="AD90" s="15"/>
      <c r="AE90" s="15"/>
      <c r="AF90" s="15"/>
      <c r="AG90" s="15"/>
    </row>
    <row r="91" spans="1:33" hidden="1" outlineLevel="1" x14ac:dyDescent="0.25">
      <c r="A91" s="29"/>
      <c r="B91" s="30"/>
      <c r="C91" s="31"/>
      <c r="D91" s="16">
        <v>22</v>
      </c>
      <c r="E91" s="17"/>
      <c r="F91" s="27"/>
      <c r="G91" s="27"/>
      <c r="H91" s="26">
        <f t="shared" si="2"/>
        <v>0</v>
      </c>
      <c r="J91" s="30"/>
      <c r="K91" s="43" t="s">
        <v>71</v>
      </c>
      <c r="L91" s="44"/>
      <c r="M91" s="30"/>
      <c r="N91" s="17"/>
      <c r="O91" s="16">
        <v>16</v>
      </c>
      <c r="P91" s="15" t="s">
        <v>72</v>
      </c>
      <c r="Q91" s="15" t="s">
        <v>47</v>
      </c>
      <c r="R91" s="15"/>
      <c r="S91" s="15"/>
      <c r="T91" s="15"/>
      <c r="U91" s="15"/>
      <c r="V91" s="15"/>
      <c r="W91" s="15"/>
      <c r="X91" s="15"/>
      <c r="Y91" s="15"/>
      <c r="Z91" s="20"/>
      <c r="AA91" s="20"/>
      <c r="AB91" s="20"/>
      <c r="AC91" s="15"/>
      <c r="AD91" s="15"/>
      <c r="AE91" s="15"/>
      <c r="AF91" s="15"/>
      <c r="AG91" s="15"/>
    </row>
    <row r="92" spans="1:33" hidden="1" outlineLevel="1" x14ac:dyDescent="0.25">
      <c r="A92" s="29"/>
      <c r="B92" s="30"/>
      <c r="C92" s="31"/>
      <c r="D92" s="16">
        <v>23</v>
      </c>
      <c r="E92" s="17"/>
      <c r="F92" s="27"/>
      <c r="G92" s="27"/>
      <c r="H92" s="26">
        <f t="shared" si="2"/>
        <v>0</v>
      </c>
      <c r="J92" s="30"/>
      <c r="K92" s="43"/>
      <c r="L92" s="44"/>
      <c r="M92" s="30"/>
      <c r="N92" s="17"/>
      <c r="O92" s="16">
        <v>17</v>
      </c>
      <c r="P92" s="15" t="s">
        <v>73</v>
      </c>
      <c r="Q92" s="15" t="s">
        <v>47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20"/>
      <c r="AC92" s="20"/>
      <c r="AD92" s="20"/>
      <c r="AE92" s="15"/>
      <c r="AF92" s="15"/>
      <c r="AG92" s="15"/>
    </row>
    <row r="93" spans="1:33" hidden="1" outlineLevel="1" x14ac:dyDescent="0.25">
      <c r="A93" s="29"/>
      <c r="B93" s="30"/>
      <c r="C93" s="31"/>
      <c r="D93" s="16">
        <v>24</v>
      </c>
      <c r="E93" s="17"/>
      <c r="F93" s="27"/>
      <c r="G93" s="27"/>
      <c r="H93" s="26">
        <f t="shared" si="2"/>
        <v>0</v>
      </c>
      <c r="J93" s="30"/>
      <c r="K93" s="43"/>
      <c r="L93" s="44"/>
      <c r="M93" s="30"/>
      <c r="N93" s="17"/>
      <c r="O93" s="16">
        <v>18</v>
      </c>
      <c r="P93" s="15" t="s">
        <v>74</v>
      </c>
      <c r="Q93" s="15" t="s">
        <v>47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20"/>
      <c r="AD93" s="20"/>
      <c r="AE93" s="15"/>
      <c r="AF93" s="15"/>
      <c r="AG93" s="15"/>
    </row>
    <row r="94" spans="1:33" hidden="1" outlineLevel="1" x14ac:dyDescent="0.25">
      <c r="A94" s="29"/>
      <c r="B94" s="30"/>
      <c r="C94" s="31"/>
      <c r="D94" s="16">
        <v>25</v>
      </c>
      <c r="E94" s="17"/>
      <c r="F94" s="27"/>
      <c r="G94" s="27"/>
      <c r="H94" s="26">
        <f t="shared" si="2"/>
        <v>0</v>
      </c>
      <c r="J94" s="30" t="s">
        <v>75</v>
      </c>
      <c r="K94" s="43" t="s">
        <v>76</v>
      </c>
      <c r="L94" s="44"/>
      <c r="M94" s="30"/>
      <c r="N94" s="17"/>
      <c r="O94" s="16">
        <v>19</v>
      </c>
      <c r="P94" s="15" t="s">
        <v>77</v>
      </c>
      <c r="Q94" s="15" t="s">
        <v>47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20"/>
      <c r="AD94" s="20"/>
      <c r="AE94" s="15"/>
      <c r="AF94" s="15"/>
      <c r="AG94" s="15"/>
    </row>
    <row r="95" spans="1:33" hidden="1" outlineLevel="1" x14ac:dyDescent="0.25">
      <c r="A95" s="29"/>
      <c r="B95" s="30"/>
      <c r="C95" s="31"/>
      <c r="D95" s="16">
        <v>26</v>
      </c>
      <c r="E95" s="17"/>
      <c r="F95" s="27"/>
      <c r="G95" s="27"/>
      <c r="H95" s="26">
        <f t="shared" si="2"/>
        <v>0</v>
      </c>
      <c r="J95" s="30"/>
      <c r="K95" s="43"/>
      <c r="L95" s="44"/>
      <c r="M95" s="30"/>
      <c r="N95" s="17"/>
      <c r="O95" s="16">
        <v>20</v>
      </c>
      <c r="P95" s="15" t="s">
        <v>78</v>
      </c>
      <c r="Q95" s="15" t="s">
        <v>47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0"/>
      <c r="AE95" s="20"/>
      <c r="AF95" s="15"/>
      <c r="AG95" s="15"/>
    </row>
    <row r="96" spans="1:33" hidden="1" outlineLevel="1" x14ac:dyDescent="0.25">
      <c r="A96" s="29"/>
      <c r="B96" s="30"/>
      <c r="C96" s="33" t="s">
        <v>79</v>
      </c>
      <c r="D96" s="16">
        <v>41</v>
      </c>
      <c r="E96" s="17"/>
      <c r="F96" s="27"/>
      <c r="G96" s="27"/>
      <c r="H96" s="26">
        <f t="shared" si="2"/>
        <v>0</v>
      </c>
      <c r="J96" s="30"/>
      <c r="K96" s="43"/>
      <c r="L96" s="44"/>
      <c r="M96" s="30"/>
      <c r="N96" s="17"/>
      <c r="O96" s="16">
        <v>21</v>
      </c>
      <c r="P96" s="15" t="s">
        <v>80</v>
      </c>
      <c r="Q96" s="15" t="s">
        <v>47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0"/>
      <c r="AE96" s="20"/>
      <c r="AF96" s="20"/>
      <c r="AG96" s="15"/>
    </row>
    <row r="97" spans="1:33" hidden="1" outlineLevel="1" x14ac:dyDescent="0.25">
      <c r="A97" s="29"/>
      <c r="B97" s="30"/>
      <c r="C97" s="34"/>
      <c r="D97" s="16">
        <v>42</v>
      </c>
      <c r="E97" s="17"/>
      <c r="F97" s="27"/>
      <c r="G97" s="27"/>
      <c r="H97" s="26">
        <f t="shared" si="2"/>
        <v>0</v>
      </c>
      <c r="J97" s="30"/>
      <c r="K97" s="43"/>
      <c r="L97" s="44"/>
      <c r="M97" s="30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:33" hidden="1" outlineLevel="1" x14ac:dyDescent="0.25">
      <c r="A98" s="29"/>
      <c r="B98" s="30"/>
      <c r="C98" s="34"/>
      <c r="D98" s="16">
        <v>43</v>
      </c>
      <c r="E98" s="17"/>
      <c r="F98" s="27"/>
      <c r="G98" s="27"/>
      <c r="H98" s="26">
        <f t="shared" si="2"/>
        <v>0</v>
      </c>
      <c r="J98" s="30"/>
      <c r="K98" s="43"/>
      <c r="L98" s="44"/>
      <c r="M98" s="30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hidden="1" outlineLevel="1" x14ac:dyDescent="0.25">
      <c r="A99" s="29"/>
      <c r="B99" s="30"/>
      <c r="C99" s="34"/>
      <c r="D99" s="16">
        <v>44</v>
      </c>
      <c r="E99" s="17"/>
      <c r="F99" s="27"/>
      <c r="G99" s="27"/>
      <c r="H99" s="26">
        <f t="shared" si="2"/>
        <v>0</v>
      </c>
      <c r="J99" s="30"/>
      <c r="K99" s="43"/>
      <c r="L99" s="44"/>
      <c r="M99" s="30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3" hidden="1" outlineLevel="1" x14ac:dyDescent="0.25">
      <c r="A100" s="29"/>
      <c r="B100" s="30"/>
      <c r="C100" s="35"/>
      <c r="D100" s="16">
        <v>45</v>
      </c>
      <c r="E100" s="17"/>
      <c r="F100" s="27"/>
      <c r="G100" s="27"/>
      <c r="H100" s="26">
        <f t="shared" si="2"/>
        <v>0</v>
      </c>
      <c r="J100" s="30"/>
      <c r="K100" s="43"/>
      <c r="L100" s="44"/>
      <c r="M100" s="30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hidden="1" outlineLevel="1" x14ac:dyDescent="0.25">
      <c r="A101" s="29"/>
      <c r="B101" s="30"/>
      <c r="C101" s="24" t="s">
        <v>81</v>
      </c>
      <c r="D101" s="16">
        <v>99</v>
      </c>
      <c r="E101" s="17"/>
      <c r="F101" s="27"/>
      <c r="G101" s="27"/>
      <c r="H101" s="26">
        <f t="shared" si="2"/>
        <v>0</v>
      </c>
      <c r="J101" s="30"/>
      <c r="K101" s="43"/>
      <c r="L101" s="44"/>
      <c r="M101" s="30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3" collapsed="1" x14ac:dyDescent="0.25">
      <c r="A102" s="29"/>
      <c r="B102" s="30"/>
      <c r="C102" s="24" t="s">
        <v>82</v>
      </c>
      <c r="D102" s="17"/>
      <c r="E102" s="17"/>
      <c r="F102" s="26">
        <f>SUM(F76:F101)</f>
        <v>0</v>
      </c>
      <c r="G102" s="26">
        <f>SUM(G76:G101)</f>
        <v>0</v>
      </c>
      <c r="H102" s="26">
        <f>SUM(H76:H101)</f>
        <v>0</v>
      </c>
      <c r="J102" s="17"/>
      <c r="K102" s="24" t="s">
        <v>83</v>
      </c>
      <c r="L102" s="26">
        <f>SUM(L76:L101)</f>
        <v>0</v>
      </c>
      <c r="M102" s="21"/>
      <c r="N102" s="17"/>
      <c r="O102" s="22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</row>
  </sheetData>
  <mergeCells count="82">
    <mergeCell ref="M76:M101"/>
    <mergeCell ref="J94:J101"/>
    <mergeCell ref="K94:K101"/>
    <mergeCell ref="L94:L101"/>
    <mergeCell ref="C96:C100"/>
    <mergeCell ref="L82:L84"/>
    <mergeCell ref="K85:K87"/>
    <mergeCell ref="L85:L87"/>
    <mergeCell ref="C77:C81"/>
    <mergeCell ref="K79:K81"/>
    <mergeCell ref="L79:L81"/>
    <mergeCell ref="C82:C85"/>
    <mergeCell ref="K82:K84"/>
    <mergeCell ref="C86:C89"/>
    <mergeCell ref="J88:J93"/>
    <mergeCell ref="K88:K90"/>
    <mergeCell ref="J49:J60"/>
    <mergeCell ref="K49:K51"/>
    <mergeCell ref="L49:L51"/>
    <mergeCell ref="K67:K74"/>
    <mergeCell ref="L67:L74"/>
    <mergeCell ref="L88:L90"/>
    <mergeCell ref="C90:C95"/>
    <mergeCell ref="K91:K93"/>
    <mergeCell ref="L91:L93"/>
    <mergeCell ref="J76:J87"/>
    <mergeCell ref="K76:K78"/>
    <mergeCell ref="L76:L78"/>
    <mergeCell ref="M49:M74"/>
    <mergeCell ref="C50:C54"/>
    <mergeCell ref="K52:K54"/>
    <mergeCell ref="L52:L54"/>
    <mergeCell ref="C55:C58"/>
    <mergeCell ref="K55:K57"/>
    <mergeCell ref="L55:L57"/>
    <mergeCell ref="K58:K60"/>
    <mergeCell ref="L58:L60"/>
    <mergeCell ref="J61:J66"/>
    <mergeCell ref="K61:K63"/>
    <mergeCell ref="L61:L63"/>
    <mergeCell ref="C63:C68"/>
    <mergeCell ref="K64:K66"/>
    <mergeCell ref="L64:L66"/>
    <mergeCell ref="J67:J74"/>
    <mergeCell ref="R20:U20"/>
    <mergeCell ref="V20:Y20"/>
    <mergeCell ref="Z20:AC20"/>
    <mergeCell ref="AD20:AG20"/>
    <mergeCell ref="O20:Q20"/>
    <mergeCell ref="L40:L47"/>
    <mergeCell ref="C42:C46"/>
    <mergeCell ref="M22:M47"/>
    <mergeCell ref="K40:K47"/>
    <mergeCell ref="J40:J47"/>
    <mergeCell ref="J20:M20"/>
    <mergeCell ref="K31:K33"/>
    <mergeCell ref="J22:J33"/>
    <mergeCell ref="K34:K36"/>
    <mergeCell ref="K37:K39"/>
    <mergeCell ref="J34:J39"/>
    <mergeCell ref="L22:L24"/>
    <mergeCell ref="L25:L27"/>
    <mergeCell ref="L28:L30"/>
    <mergeCell ref="K22:K24"/>
    <mergeCell ref="K25:K27"/>
    <mergeCell ref="K28:K30"/>
    <mergeCell ref="L31:L33"/>
    <mergeCell ref="L34:L36"/>
    <mergeCell ref="L37:L39"/>
    <mergeCell ref="A76:A102"/>
    <mergeCell ref="B76:B102"/>
    <mergeCell ref="C59:C62"/>
    <mergeCell ref="F20:H20"/>
    <mergeCell ref="A22:A48"/>
    <mergeCell ref="B22:B48"/>
    <mergeCell ref="C23:C27"/>
    <mergeCell ref="C28:C31"/>
    <mergeCell ref="C32:C35"/>
    <mergeCell ref="C36:C41"/>
    <mergeCell ref="A49:A75"/>
    <mergeCell ref="B49:B75"/>
    <mergeCell ref="C69:C73"/>
  </mergeCells>
  <dataValidations count="1">
    <dataValidation type="list" allowBlank="1" showInputMessage="1" showErrorMessage="1" sqref="M22:M47 M49:M74 M76:M101" xr:uid="{96F0556E-69F2-5849-93FC-232798D5F4F7}">
      <formula1>$P$6:$P$18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12AA-89D6-4995-8449-48635F948F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Form-PACSE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Fernando Camargo Medina</dc:creator>
  <cp:keywords/>
  <dc:description/>
  <cp:lastModifiedBy>Adriana</cp:lastModifiedBy>
  <cp:revision/>
  <dcterms:created xsi:type="dcterms:W3CDTF">2019-07-17T20:42:06Z</dcterms:created>
  <dcterms:modified xsi:type="dcterms:W3CDTF">2024-12-04T22:19:17Z</dcterms:modified>
  <cp:category/>
  <cp:contentStatus/>
</cp:coreProperties>
</file>