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ILENA\OneDrive - mineducacion.gov.co\Documentos\PMI\FORMATOS\2024\"/>
    </mc:Choice>
  </mc:AlternateContent>
  <xr:revisionPtr revIDLastSave="33" documentId="14_{C6CB0B26-6BC7-4582-BDC3-D80A38B6D2DE}" xr6:coauthVersionLast="36" xr6:coauthVersionMax="36" xr10:uidLastSave="{B33992F8-A3BE-43E3-A11F-6AE8E80F2A2A}"/>
  <workbookProtection workbookAlgorithmName="SHA-512" workbookHashValue="UQlp1HcWpJl1vxBADBmvrrETShSZjCGu8UIp5aVcaqGDZboflTzFxvfbfInAyf10qJMdfre30u1Il+65+nM1/g==" workbookSaltValue="q7mFDtuI9jH6CKNOy0lxMA==" workbookSpinCount="100000" lockStructure="1"/>
  <bookViews>
    <workbookView xWindow="0" yWindow="0" windowWidth="24000" windowHeight="8925" activeTab="3" xr2:uid="{00000000-000D-0000-FFFF-FFFF00000000}"/>
  </bookViews>
  <sheets>
    <sheet name="Anexo 1" sheetId="1" r:id="rId1"/>
    <sheet name="Anexo 2" sheetId="3" r:id="rId2"/>
    <sheet name="Anexo 3" sheetId="4" r:id="rId3"/>
    <sheet name="Anexo 4" sheetId="5" r:id="rId4"/>
    <sheet name="Anexo 5" sheetId="6" r:id="rId5"/>
  </sheet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5" roundtripDataChecksum="xKBS1+p5CJT7ESithdwIkEh8F9eQbzB5y1dh58mR6ZM="/>
    </ext>
  </extLst>
</workbook>
</file>

<file path=xl/calcChain.xml><?xml version="1.0" encoding="utf-8"?>
<calcChain xmlns="http://schemas.openxmlformats.org/spreadsheetml/2006/main">
  <c r="G14" i="3" l="1"/>
  <c r="F42" i="1" l="1"/>
  <c r="E42" i="1"/>
  <c r="D42" i="1"/>
  <c r="C42" i="1"/>
  <c r="F37" i="1"/>
  <c r="E37" i="1"/>
  <c r="D37" i="1"/>
  <c r="C37" i="1"/>
  <c r="F26" i="1"/>
  <c r="E26" i="1"/>
  <c r="D26" i="1"/>
  <c r="C26" i="1"/>
  <c r="F22" i="1"/>
  <c r="E22" i="1"/>
  <c r="D22" i="1"/>
  <c r="C22" i="1"/>
  <c r="F14" i="1"/>
  <c r="E14" i="1"/>
  <c r="D14" i="1"/>
  <c r="C14" i="1"/>
  <c r="C43" i="1" l="1"/>
  <c r="D43" i="1"/>
  <c r="E43" i="1"/>
  <c r="F43" i="1"/>
  <c r="G43" i="1"/>
  <c r="D44" i="1" s="1"/>
  <c r="F44" i="1" l="1"/>
  <c r="C44" i="1"/>
  <c r="E44" i="1"/>
  <c r="H19" i="4"/>
  <c r="I19" i="4"/>
  <c r="G19" i="4"/>
  <c r="G31" i="3" l="1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</calcChain>
</file>

<file path=xl/sharedStrings.xml><?xml version="1.0" encoding="utf-8"?>
<sst xmlns="http://schemas.openxmlformats.org/spreadsheetml/2006/main" count="307" uniqueCount="185">
  <si>
    <t>Autoevaluación Institucional</t>
  </si>
  <si>
    <t>Anexo 1</t>
  </si>
  <si>
    <t>Establecimiento Educativo:</t>
  </si>
  <si>
    <t>Fecha</t>
  </si>
  <si>
    <t>Mes:</t>
  </si>
  <si>
    <t>Año:</t>
  </si>
  <si>
    <r>
      <t>Convenciones: E:</t>
    </r>
    <r>
      <rPr>
        <sz val="10"/>
        <color theme="1"/>
        <rFont val="Arial Narrow"/>
        <family val="2"/>
      </rPr>
      <t xml:space="preserve"> Existencia / </t>
    </r>
    <r>
      <rPr>
        <b/>
        <sz val="10"/>
        <color theme="1"/>
        <rFont val="Arial Narrow"/>
        <family val="2"/>
      </rPr>
      <t xml:space="preserve">P: </t>
    </r>
    <r>
      <rPr>
        <sz val="10"/>
        <color theme="1"/>
        <rFont val="Arial Narrow"/>
        <family val="2"/>
      </rPr>
      <t xml:space="preserve">Pertinencia / </t>
    </r>
    <r>
      <rPr>
        <b/>
        <sz val="10"/>
        <color theme="1"/>
        <rFont val="Arial Narrow"/>
        <family val="2"/>
      </rPr>
      <t xml:space="preserve">A: </t>
    </r>
    <r>
      <rPr>
        <sz val="10"/>
        <color theme="1"/>
        <rFont val="Arial Narrow"/>
        <family val="2"/>
      </rPr>
      <t xml:space="preserve">Apropiación / </t>
    </r>
    <r>
      <rPr>
        <b/>
        <sz val="10"/>
        <color theme="1"/>
        <rFont val="Arial Narrow"/>
        <family val="2"/>
      </rPr>
      <t xml:space="preserve">M.C: </t>
    </r>
    <r>
      <rPr>
        <sz val="10"/>
        <color theme="1"/>
        <rFont val="Arial Narrow"/>
        <family val="2"/>
      </rPr>
      <t>Mejoramiento Continuo</t>
    </r>
    <r>
      <rPr>
        <b/>
        <sz val="10"/>
        <color theme="1"/>
        <rFont val="Arial Narrow"/>
        <family val="2"/>
      </rPr>
      <t xml:space="preserve">
</t>
    </r>
    <r>
      <rPr>
        <sz val="10"/>
        <color theme="1"/>
        <rFont val="Arial Narrow"/>
        <family val="2"/>
      </rPr>
      <t xml:space="preserve">Para determinar la valoración se debe seguir los criterios establecidos en la </t>
    </r>
    <r>
      <rPr>
        <b/>
        <sz val="10"/>
        <color theme="1"/>
        <rFont val="Arial Narrow"/>
        <family val="2"/>
      </rPr>
      <t>guía 34 en las páginas 110 a 121</t>
    </r>
    <r>
      <rPr>
        <sz val="10"/>
        <color theme="1"/>
        <rFont val="Arial Narrow"/>
        <family val="2"/>
      </rPr>
      <t xml:space="preserve">, elegir la valoración únicamente cuando se cumpla la totalidad del criterio. Marcar la casilla de valoración con el </t>
    </r>
    <r>
      <rPr>
        <b/>
        <sz val="10"/>
        <color theme="1"/>
        <rFont val="Arial Narrow"/>
        <family val="2"/>
      </rPr>
      <t>NÚMERO 1</t>
    </r>
    <r>
      <rPr>
        <sz val="10"/>
        <color theme="1"/>
        <rFont val="Arial Narrow"/>
        <family val="2"/>
      </rPr>
      <t xml:space="preserve"> no con "X" para facilitar la contabilización de los puntajes y el porcentaje final. </t>
    </r>
  </si>
  <si>
    <t>ÁREA: GESTIÓN ADMINISTRATIVA Y FINANCIERA</t>
  </si>
  <si>
    <t>PROCESO</t>
  </si>
  <si>
    <t>COMPONENTE</t>
  </si>
  <si>
    <t>VALORACIÓN</t>
  </si>
  <si>
    <t>EVIDENCIAS</t>
  </si>
  <si>
    <t>FORTALEZAS</t>
  </si>
  <si>
    <t xml:space="preserve">OPORTUNIDADES DE MEJORA </t>
  </si>
  <si>
    <t>E</t>
  </si>
  <si>
    <t>P</t>
  </si>
  <si>
    <t>A</t>
  </si>
  <si>
    <t>M.C.</t>
  </si>
  <si>
    <t>Apoyo a la gestión Académica</t>
  </si>
  <si>
    <t>Proceso de matrícula</t>
  </si>
  <si>
    <t>Archivo académico</t>
  </si>
  <si>
    <t>Boletines de calificaciones</t>
  </si>
  <si>
    <t>Subtotal</t>
  </si>
  <si>
    <t>Administración de la planta física y de los recursos</t>
  </si>
  <si>
    <t>Mantenimiento de la planta física</t>
  </si>
  <si>
    <r>
      <t xml:space="preserve">formatos de mantenimiento consignado en el seguiente enlace:                                                                                                                                     </t>
    </r>
    <r>
      <rPr>
        <sz val="10"/>
        <color rgb="FF00B0F0"/>
        <rFont val="Arial Narrow"/>
        <family val="2"/>
      </rPr>
      <t xml:space="preserve">https://drive.google.com/drive/folders/1iuYoyWJQIvHyEui6DrEXaqgT89Qe5f8E?usp=drive_link </t>
    </r>
    <r>
      <rPr>
        <sz val="10"/>
        <color theme="1"/>
        <rFont val="Arial Narrow"/>
        <family val="2"/>
      </rPr>
      <t xml:space="preserve">    </t>
    </r>
  </si>
  <si>
    <t>La realización ocasional del mantenimiento demuestra nuestra capacidad de abordar rápidamente los problemas que surgen en el Establecimiento Educativo. Esta capacidad  permite prevenir daños mayores y garantizar la continuidad de las operaciones en la planta física.</t>
  </si>
  <si>
    <t>Implementar un enfoque más estructurado y proactivo puede ayudar a prevenir problemas antes de que ocurran, reducir los costos a largo plazo y optimizar el rendimiento de la infraestructura.</t>
  </si>
  <si>
    <t>Programas para la adecuación y embellecimiento de la planta física</t>
  </si>
  <si>
    <t>Seguimiento al uso de los espacios</t>
  </si>
  <si>
    <t>Adquisición de los recursos para el aprendizaje</t>
  </si>
  <si>
    <t>Suministros y dotación</t>
  </si>
  <si>
    <t>Mantenimiento de equipos y
recursos para el aprendizaje</t>
  </si>
  <si>
    <t>Seguridad y protección</t>
  </si>
  <si>
    <t>Administración de servicios complementarios</t>
  </si>
  <si>
    <t>Servicios de transporte</t>
  </si>
  <si>
    <t>Servicios de restaurante y cafetería</t>
  </si>
  <si>
    <t>Apoyo a estudiantes con bajo
desempeño académico o con
dificultades de interacción</t>
  </si>
  <si>
    <t>Talento humano</t>
  </si>
  <si>
    <t>Perfiles</t>
  </si>
  <si>
    <t>Inducción al personal</t>
  </si>
  <si>
    <t>Formación y capacitación</t>
  </si>
  <si>
    <t>Asignación académica</t>
  </si>
  <si>
    <t>Pertenencia del personal vinculado</t>
  </si>
  <si>
    <t>Evaluación del desempeño</t>
  </si>
  <si>
    <t>Estímulos</t>
  </si>
  <si>
    <t>Apoyo a la investigación</t>
  </si>
  <si>
    <t>Convivencia y manejo de conflictos del talento humano</t>
  </si>
  <si>
    <t>Bienestar del talento humano</t>
  </si>
  <si>
    <t>Apoyo financiero y contable</t>
  </si>
  <si>
    <t>Presupuesto anual del Fondo de Servicios Educativos (FSE)</t>
  </si>
  <si>
    <t>Contabilidad</t>
  </si>
  <si>
    <t>Ingresos y gastos</t>
  </si>
  <si>
    <t>Control fiscal</t>
  </si>
  <si>
    <t>Total proceso</t>
  </si>
  <si>
    <t>Total porcentaje proceso</t>
  </si>
  <si>
    <t>Plan de Mejoramiento Institucional</t>
  </si>
  <si>
    <t>Anexo 2</t>
  </si>
  <si>
    <t>Analizar y priorizar los factores críticos</t>
  </si>
  <si>
    <t xml:space="preserve">Fecha: Día: </t>
  </si>
  <si>
    <r>
      <t>Convenciones: U:</t>
    </r>
    <r>
      <rPr>
        <sz val="10"/>
        <color theme="1"/>
        <rFont val="Arial Narrow"/>
        <family val="2"/>
      </rPr>
      <t xml:space="preserve"> Urgencia / </t>
    </r>
    <r>
      <rPr>
        <b/>
        <sz val="10"/>
        <color theme="1"/>
        <rFont val="Arial Narrow"/>
        <family val="2"/>
      </rPr>
      <t xml:space="preserve">T: </t>
    </r>
    <r>
      <rPr>
        <sz val="10"/>
        <color theme="1"/>
        <rFont val="Arial Narrow"/>
        <family val="2"/>
      </rPr>
      <t>Tendencia /</t>
    </r>
    <r>
      <rPr>
        <b/>
        <sz val="10"/>
        <color theme="1"/>
        <rFont val="Arial Narrow"/>
        <family val="2"/>
      </rPr>
      <t xml:space="preserve"> I: </t>
    </r>
    <r>
      <rPr>
        <sz val="10"/>
        <color theme="1"/>
        <rFont val="Arial Narrow"/>
        <family val="2"/>
      </rPr>
      <t>Impacto
Recuerde colocar valores numéricos de 1 a 5 en las casillas correspondientes a la valoración
Para el desarrollo de este anexo seguir lo establecido en la</t>
    </r>
    <r>
      <rPr>
        <b/>
        <sz val="10"/>
        <color theme="1"/>
        <rFont val="Arial Narrow"/>
        <family val="2"/>
      </rPr>
      <t xml:space="preserve"> guía 34 en las páginas 52 a 55</t>
    </r>
  </si>
  <si>
    <t>Proceso</t>
  </si>
  <si>
    <t>Componente
(Analizar los componentes con puntaje más bajo en autoevaluación y/o a incluír en el PMI)</t>
  </si>
  <si>
    <t>Factores críticos
(Por cada factor crítico analizar UN componente)</t>
  </si>
  <si>
    <t>Valoración
(Puntuar de 1 a 5 en c/u)</t>
  </si>
  <si>
    <t>Total (U+T+I)</t>
  </si>
  <si>
    <t>U</t>
  </si>
  <si>
    <t>T</t>
  </si>
  <si>
    <t>I</t>
  </si>
  <si>
    <t>Mantenimiento de la planta
física</t>
  </si>
  <si>
    <t>El EE no cuenta con un programa de mantenimiento preventivo de su planta física</t>
  </si>
  <si>
    <t xml:space="preserve"> </t>
  </si>
  <si>
    <t>Anexo 3</t>
  </si>
  <si>
    <t>Formulación del Plan de Mejoramiento Institucional</t>
  </si>
  <si>
    <r>
      <t xml:space="preserve">Para el desarrollo de este anexo seguir lo establecido en la </t>
    </r>
    <r>
      <rPr>
        <b/>
        <sz val="10"/>
        <color theme="1"/>
        <rFont val="Arial Narrow"/>
        <family val="2"/>
      </rPr>
      <t>guía 34 en las páginas 55 a 74</t>
    </r>
  </si>
  <si>
    <t>Componente</t>
  </si>
  <si>
    <t>Objetivo</t>
  </si>
  <si>
    <t>Meta</t>
  </si>
  <si>
    <t xml:space="preserve">Indicador 
(En este anexo solo registrar el nombre) </t>
  </si>
  <si>
    <t>Actividades para alcanzar la meta</t>
  </si>
  <si>
    <t>Costo total</t>
  </si>
  <si>
    <t>Fuente de financiación</t>
  </si>
  <si>
    <t>Responsable</t>
  </si>
  <si>
    <t>Cronograma</t>
  </si>
  <si>
    <t>Montaje de seguimiento</t>
  </si>
  <si>
    <t>(Elegir solo UNO por objetivo )</t>
  </si>
  <si>
    <t xml:space="preserve">(Se sugiere plantear UN solo objetivo por Gestión) </t>
  </si>
  <si>
    <t>(Detallar cada elemento del indicador en el anexo 4)</t>
  </si>
  <si>
    <t>(Se sugiere plantear máximo cuatro por meta)</t>
  </si>
  <si>
    <t>FSE</t>
  </si>
  <si>
    <t>Otra</t>
  </si>
  <si>
    <t>Fecha de inicio</t>
  </si>
  <si>
    <t>Fecha de finalización</t>
  </si>
  <si>
    <t>Instrumentos de recolección</t>
  </si>
  <si>
    <t>Frecuencia de recolección</t>
  </si>
  <si>
    <t>Formular un programa de mantenimiento preventivo de la planta física</t>
  </si>
  <si>
    <t>1.1 A 17 de diciembre de 2024 se contará con un programa de mantenimiento preventivo de la planta física</t>
  </si>
  <si>
    <t>1.1.1. Documento del programa de mantenimiento preventivo de la planta física</t>
  </si>
  <si>
    <t>1.1.1. Revisión de las partes de la planta física requiere mantenimiento preventivo</t>
  </si>
  <si>
    <t>Docente delegado - Pepito Pérez</t>
  </si>
  <si>
    <t>Actas</t>
  </si>
  <si>
    <t>Anual</t>
  </si>
  <si>
    <t>1.1.2. Sistematizar las observaciones planteadas por los integrantes de la comunidad educativa para la fomulación de un programa de mantenimiento preventivo de la planta física</t>
  </si>
  <si>
    <t>Actas
Formatos de observaciones diligenciados
Encuestas diligenciadas</t>
  </si>
  <si>
    <t>Trimestral</t>
  </si>
  <si>
    <t>1.1.3. Consolidar el documento del programa de mantenimiento preventivo de la planta física con los insumos recolectados</t>
  </si>
  <si>
    <t>Documento consolidado</t>
  </si>
  <si>
    <t>1.2 A 30 de noviembre de 2024 se contará con el 80 % de  la participación de integrantes de la comunidad educativa en la fomulación de un programa de mantenimiento preventivo de la planta física</t>
  </si>
  <si>
    <t>1.2 Porcentaje de integrantes de la comunidad educativa que participan en las sesiones de trabajo para formular un programa de mantenimiento preventivo de la planta física</t>
  </si>
  <si>
    <t>1.2.1. Realizar sesiones de trabajo con representantes de la comunidad educativa para formular un programa de mantenimiento preventivo de la planta física</t>
  </si>
  <si>
    <t xml:space="preserve">Actas
Formatos de observaciones diligenciados
</t>
  </si>
  <si>
    <t>Total</t>
  </si>
  <si>
    <t>Anexo 4</t>
  </si>
  <si>
    <t>Definición de los indicadores de resultados</t>
  </si>
  <si>
    <r>
      <t xml:space="preserve">Para el desarrollo de este anexo seguir lo establecido en la </t>
    </r>
    <r>
      <rPr>
        <b/>
        <sz val="10"/>
        <color theme="1"/>
        <rFont val="Arial Narrow"/>
        <family val="2"/>
      </rPr>
      <t>guía 34 en las páginas 58 a 61</t>
    </r>
  </si>
  <si>
    <t>Concepto</t>
  </si>
  <si>
    <t>Descripción</t>
  </si>
  <si>
    <t>Nombre del indicador</t>
  </si>
  <si>
    <t>Documento del  del programa de mantenimiento preventivo de la planta física</t>
  </si>
  <si>
    <t xml:space="preserve">Tipo de indicador </t>
  </si>
  <si>
    <t>Resultado</t>
  </si>
  <si>
    <t>Objetivo del indicador</t>
  </si>
  <si>
    <t>Identificar la existencia del documento del programa de mantenimiento preventivo de la planta física</t>
  </si>
  <si>
    <t xml:space="preserve">Unidad de medida </t>
  </si>
  <si>
    <t>Definición de las variables de la fórmula</t>
  </si>
  <si>
    <t>Fórmula de cálculo</t>
  </si>
  <si>
    <t>Fuentes de los datos para el cálculo del indicador</t>
  </si>
  <si>
    <t>Aspectos metodológicos</t>
  </si>
  <si>
    <t>Periodicidad de cálculo</t>
  </si>
  <si>
    <t>Responsable de medición</t>
  </si>
  <si>
    <t>Porcentaje de integrantes de la comunidad educativa que participan en las sesiones de trabajo para formular un programa de mantenimiento preventivo de la planta física</t>
  </si>
  <si>
    <t>Porcentaje</t>
  </si>
  <si>
    <r>
      <t xml:space="preserve">Variable 1 – Número de personas de la comunidad educativa convocados para las sesiones de trabajo para formular un programa de mantenimiento preventivo de la planta física = Los estudiantes, docentes, padres de familia o acudientes y administrativos </t>
    </r>
    <r>
      <rPr>
        <b/>
        <sz val="10"/>
        <color theme="1"/>
        <rFont val="Arial Narrow"/>
        <family val="2"/>
      </rPr>
      <t>citados</t>
    </r>
    <r>
      <rPr>
        <sz val="10"/>
        <color theme="1"/>
        <rFont val="Arial Narrow"/>
        <family val="2"/>
      </rPr>
      <t xml:space="preserve"> para participar en las sesiones de trabajo para formular un programa de mantenimiento preventivo de la planta física.
Variable 2 – Número de personas de la comunidad educativa que participan en las sesiones de trabajo para formular un programa de mantenimiento preventivo de la planta física: Los estudiantes, docentes, padres de familia o acudientes y administrativos que </t>
    </r>
    <r>
      <rPr>
        <b/>
        <sz val="10"/>
        <color theme="1"/>
        <rFont val="Arial Narrow"/>
        <family val="2"/>
      </rPr>
      <t>asisten</t>
    </r>
    <r>
      <rPr>
        <sz val="10"/>
        <color theme="1"/>
        <rFont val="Arial Narrow"/>
        <family val="2"/>
      </rPr>
      <t xml:space="preserve"> a las sesiones de trabajo para formular un programa de mantenimiento preventivo de la planta física.</t>
    </r>
  </si>
  <si>
    <t>Número de integrantes de la comunidad educativa que participan en las sesiones de trabajo para formular un programa de mantenimiento preventivo de la planta física / número de integrantes de la comunidad educativa convocados para las sesiones de trabajo para formular un programa de mantenimiento preventivo de la planta física * 100</t>
  </si>
  <si>
    <t>Actas, listados de asistencia</t>
  </si>
  <si>
    <t xml:space="preserve"> Seguimiento y Evaluación al Plan de Mejoramiento Institucional</t>
  </si>
  <si>
    <t>Anexo 5</t>
  </si>
  <si>
    <t>Revisión del cumplimiento del Plan de Mejoramiento Institucional</t>
  </si>
  <si>
    <t xml:space="preserve">Fecha de control: Día: </t>
  </si>
  <si>
    <r>
      <t xml:space="preserve">Convenciones: NI: </t>
    </r>
    <r>
      <rPr>
        <sz val="10"/>
        <color theme="1"/>
        <rFont val="Arial Narrow"/>
        <family val="2"/>
      </rPr>
      <t>No iniciada /</t>
    </r>
    <r>
      <rPr>
        <b/>
        <sz val="10"/>
        <color theme="1"/>
        <rFont val="Arial Narrow"/>
        <family val="2"/>
      </rPr>
      <t xml:space="preserve"> ESP:</t>
    </r>
    <r>
      <rPr>
        <sz val="10"/>
        <color theme="1"/>
        <rFont val="Arial Narrow"/>
        <family val="2"/>
      </rPr>
      <t xml:space="preserve"> En espera / </t>
    </r>
    <r>
      <rPr>
        <b/>
        <sz val="10"/>
        <color theme="1"/>
        <rFont val="Arial Narrow"/>
        <family val="2"/>
      </rPr>
      <t>CANC:</t>
    </r>
    <r>
      <rPr>
        <sz val="10"/>
        <color theme="1"/>
        <rFont val="Arial Narrow"/>
        <family val="2"/>
      </rPr>
      <t xml:space="preserve"> Cancelada /</t>
    </r>
    <r>
      <rPr>
        <b/>
        <sz val="10"/>
        <color theme="1"/>
        <rFont val="Arial Narrow"/>
        <family val="2"/>
      </rPr>
      <t xml:space="preserve"> FIN:</t>
    </r>
    <r>
      <rPr>
        <sz val="10"/>
        <color theme="1"/>
        <rFont val="Arial Narrow"/>
        <family val="2"/>
      </rPr>
      <t xml:space="preserve"> Finalizada / </t>
    </r>
    <r>
      <rPr>
        <b/>
        <sz val="10"/>
        <color theme="1"/>
        <rFont val="Arial Narrow"/>
        <family val="2"/>
      </rPr>
      <t>EJ:</t>
    </r>
    <r>
      <rPr>
        <sz val="10"/>
        <color theme="1"/>
        <rFont val="Arial Narrow"/>
        <family val="2"/>
      </rPr>
      <t xml:space="preserve"> En ejecución / </t>
    </r>
    <r>
      <rPr>
        <b/>
        <sz val="10"/>
        <color theme="1"/>
        <rFont val="Arial Narrow"/>
        <family val="2"/>
      </rPr>
      <t>% EJ:</t>
    </r>
    <r>
      <rPr>
        <sz val="10"/>
        <color theme="1"/>
        <rFont val="Arial Narrow"/>
        <family val="2"/>
      </rPr>
      <t xml:space="preserve"> Porcentaje de ejecución</t>
    </r>
    <r>
      <rPr>
        <b/>
        <sz val="10"/>
        <color theme="1"/>
        <rFont val="Arial Narrow"/>
        <family val="2"/>
      </rPr>
      <t xml:space="preserve">
</t>
    </r>
    <r>
      <rPr>
        <sz val="10"/>
        <color theme="1"/>
        <rFont val="Arial Narrow"/>
        <family val="2"/>
      </rPr>
      <t xml:space="preserve">Para el desarrollo de este anexo seguir lo establecido en la </t>
    </r>
    <r>
      <rPr>
        <b/>
        <sz val="10"/>
        <color theme="1"/>
        <rFont val="Arial Narrow"/>
        <family val="2"/>
      </rPr>
      <t>guía 34 en las páginas 74 a 76</t>
    </r>
  </si>
  <si>
    <t>Indicador</t>
  </si>
  <si>
    <t>Actividades</t>
  </si>
  <si>
    <t>Plazo</t>
  </si>
  <si>
    <t>Estado ejecución</t>
  </si>
  <si>
    <t>Observaciones</t>
  </si>
  <si>
    <t>Inicio</t>
  </si>
  <si>
    <t>Final</t>
  </si>
  <si>
    <t>NI</t>
  </si>
  <si>
    <t>ESP</t>
  </si>
  <si>
    <t>CANC</t>
  </si>
  <si>
    <t>FIN</t>
  </si>
  <si>
    <t>EJ</t>
  </si>
  <si>
    <t xml:space="preserve">%EJ </t>
  </si>
  <si>
    <t>x</t>
  </si>
  <si>
    <t>El equipo se encuentra realizando la categorización final de los aportes para incluirlos en el documento final</t>
  </si>
  <si>
    <t xml:space="preserve">El equipo requiere aproximadamente un mes más para consolidar el documento final </t>
  </si>
  <si>
    <t>Escala</t>
  </si>
  <si>
    <t>Cumplido = 1, No cumplido = 0</t>
  </si>
  <si>
    <t>Documentos revisados, actas, documento consolidado</t>
  </si>
  <si>
    <t>Determinar el nivel de participación de integrantes de la comunidad educativa que participan en las sesiones de trabajo para formular un programa de mantenimiento preventivo de la planta física</t>
  </si>
  <si>
    <t>Recolección de datos: Al final de cada sesión de trabajo, se consolidarán los listados de asistencia firmados.
Depuración y conteo: Se identificará y contará el número de participantes únicos (Variable 2) por estamento (estudiante, docente, padre, administrativo) que asistieron a al menos una sesión en el período trimestral.
Verificación de la población objetivo: Se obtendrá del acta de convocatoria o del registro oficial el número total de personas citadas (Variable 1) para las sesiones del trimestre.
Cálculo y análisis: Se aplicará la fórmula (Participantes citados / Total Convocados) * 100. El resultado se analizará por estamento para evaluar la representatividad de la participación.</t>
  </si>
  <si>
    <t>Recepción de Evidencias: Se solicitará el documento final y las actas de aprobación correspondientes.
Verificación de Criterios: 1. Se examinará el documento para confirmar de manera objetiva:
Presencia de firma/sello/acta de aprobación.
2. Existencia de la sección de fundamentación con diagnóstico inventario, planificación, procedimiento, responsables. Búsqueda específica en el documento o sus anexos de referencias a las necesidades del contexto o a la participación comunitaria (ej.: párrafos, conclusiones de socialización, matriz de necesidades).
3. Coherencia de las fechas.
Registro: Con base en el examen anterior, se asignará y registrará el valor correspondiente en la escala (1 o 0).</t>
  </si>
  <si>
    <t>Variable dicotómica que adopta el valor 1 (Cumplido) únicamente si se verifica la existencia de un documento único que cumpla todos los criterios de forma simultánea:
1. Formalidad: Contar con aprobación del órgano competente (Consejo Directivo).
2. Contenido: a) Inventario y Diagnóstico: Listado codificado de los espacios, equipos e instalaciones de la planta física, con su estado inicial. b) Planificación: Cronograma o frecuencia definida para las actividades de mantenimiento de cada ítem (ej.: mensual, semestral, anual). c) Procedimientos: Descripción de las actividades específicas de mantenimiento preventivo a realizar. d) Responsables: Asignación clara de responsables (cargo o área) para la ejecución y supervisión de cada actividad. e) Referencia a la incorporación de las necesidades del contexto educativo y/o a los aportes de la comunidad educativa, evidenciado en: Mención a diagnósticos, encuestas o actas de socialización con la comunidad, o un anexo que contenga el consolidado de observaciones o necesidades priorizadas por la comunidad.
3. Temporalidad: Tener fecha de emisión dentro del período de ejecución del plan de mejoramiento.
Adopta el valor 0 (No Cumplido) si el documento no existe o si falla en al menos uno de los criterios anteriores.</t>
  </si>
  <si>
    <t>Objetivo año 2</t>
  </si>
  <si>
    <t>Meta año 2</t>
  </si>
  <si>
    <t>Indicador año 2</t>
  </si>
  <si>
    <t>Actividades año 2 (1 fila por cada actividad)</t>
  </si>
  <si>
    <t>Fecha inicio  por actividad Año 2</t>
  </si>
  <si>
    <t>Fecha final  por actividad Año 2</t>
  </si>
  <si>
    <t>Instrumentos de recolección por actividad Año 2</t>
  </si>
  <si>
    <t>Frecuencia de recolección por actividad Año 2</t>
  </si>
  <si>
    <t>Objetivo año 3</t>
  </si>
  <si>
    <t>Meta año 3</t>
  </si>
  <si>
    <t>Indicador año 3</t>
  </si>
  <si>
    <t>Actividades año 3 (1 fila por cada actividad)</t>
  </si>
  <si>
    <t>Fecha inicio  por actividad Año 3</t>
  </si>
  <si>
    <t xml:space="preserve">Fecha final por actividad Año 3 </t>
  </si>
  <si>
    <t>Instrumentos de recolección por actividad Año 3</t>
  </si>
  <si>
    <t>Frecuencia de recolección por actividad Año 3</t>
  </si>
  <si>
    <t>c</t>
  </si>
  <si>
    <t>% cumplimiento  por actividadd año 2</t>
  </si>
  <si>
    <t>Observaciones por actividad año 2, si lo requiere</t>
  </si>
  <si>
    <t>% cumplimiento  por actividadd año 3</t>
  </si>
  <si>
    <t>Observaciones por actividad año 3, si lo requiere</t>
  </si>
  <si>
    <t>El PMI deberá formularse con la proyección a tres (3) años y guardar coherencia con el proceso de autoevaluación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</si>
</sst>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&quot;$&quot;\ #,##0_);[Red]\(&quot;$&quot;\ #,##0\)"/>
    <numFmt numFmtId="165" formatCode="_-&quot;$&quot;\ * #,##0_-;\-&quot;$&quot;\ * #,##0_-;_-&quot;$&quot;\ * &quot;-&quot;??_-;_-@_-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name val="Calibri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color rgb="FFA5A5A5"/>
      <name val="Arial Narrow"/>
      <family val="2"/>
    </font>
    <font>
      <sz val="10"/>
      <color rgb="FF00B0F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rgb="FFA5A5A5"/>
        <bgColor rgb="FFA5A5A5"/>
      </patternFill>
    </fill>
  </fills>
  <borders count="3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6">
    <xf numFmtId="0" fontId="0" fillId="0" borderId="0" xfId="0"/>
    <xf numFmtId="0" fontId="3" fillId="0" borderId="0" xfId="0" applyFont="1" applyProtection="1">
      <protection locked="0"/>
    </xf>
    <xf numFmtId="0" fontId="2" fillId="0" borderId="3" xfId="0" applyFont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2" fillId="0" borderId="3" xfId="0" applyNumberFormat="1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 wrapText="1"/>
    </xf>
    <xf numFmtId="0" fontId="5" fillId="3" borderId="10" xfId="0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12" xfId="0" applyFont="1" applyBorder="1" applyAlignment="1" applyProtection="1">
      <alignment wrapText="1"/>
      <protection locked="0"/>
    </xf>
    <xf numFmtId="0" fontId="4" fillId="2" borderId="12" xfId="0" applyFont="1" applyFill="1" applyBorder="1" applyAlignment="1">
      <alignment horizontal="right" vertical="center" wrapText="1"/>
    </xf>
    <xf numFmtId="0" fontId="2" fillId="0" borderId="23" xfId="0" applyFont="1" applyBorder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3" fillId="0" borderId="12" xfId="0" applyFont="1" applyBorder="1" applyProtection="1">
      <protection locked="0"/>
    </xf>
    <xf numFmtId="0" fontId="4" fillId="0" borderId="0" xfId="0" applyFont="1" applyAlignment="1" applyProtection="1">
      <alignment wrapText="1"/>
      <protection locked="0"/>
    </xf>
    <xf numFmtId="165" fontId="6" fillId="0" borderId="12" xfId="1" applyNumberFormat="1" applyFont="1" applyBorder="1" applyAlignment="1" applyProtection="1">
      <alignment vertical="top" wrapText="1"/>
      <protection locked="0"/>
    </xf>
    <xf numFmtId="165" fontId="6" fillId="0" borderId="13" xfId="1" applyNumberFormat="1" applyFont="1" applyBorder="1" applyAlignment="1" applyProtection="1">
      <alignment vertical="top" wrapText="1"/>
      <protection locked="0"/>
    </xf>
    <xf numFmtId="165" fontId="6" fillId="0" borderId="23" xfId="1" applyNumberFormat="1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6" fillId="0" borderId="12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164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12" xfId="0" applyNumberFormat="1" applyFont="1" applyBorder="1" applyAlignment="1" applyProtection="1">
      <alignment horizontal="right" vertical="center" wrapText="1"/>
      <protection locked="0"/>
    </xf>
    <xf numFmtId="0" fontId="2" fillId="0" borderId="15" xfId="0" applyFont="1" applyBorder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2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2" borderId="12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right" vertical="top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right" vertical="top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Continuous"/>
    </xf>
    <xf numFmtId="0" fontId="4" fillId="2" borderId="13" xfId="0" applyFont="1" applyFill="1" applyBorder="1" applyAlignment="1">
      <alignment horizontal="centerContinuous" vertical="center" wrapText="1"/>
    </xf>
    <xf numFmtId="0" fontId="4" fillId="2" borderId="14" xfId="0" applyFont="1" applyFill="1" applyBorder="1" applyAlignment="1">
      <alignment horizontal="centerContinuous" vertical="center" wrapText="1"/>
    </xf>
    <xf numFmtId="0" fontId="4" fillId="2" borderId="25" xfId="0" applyFont="1" applyFill="1" applyBorder="1" applyAlignment="1">
      <alignment horizontal="centerContinuous" vertical="center" wrapText="1"/>
    </xf>
    <xf numFmtId="0" fontId="4" fillId="2" borderId="15" xfId="0" applyFont="1" applyFill="1" applyBorder="1" applyAlignment="1">
      <alignment horizontal="centerContinuous" vertical="center" wrapText="1"/>
    </xf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Continuous" vertical="center" wrapText="1"/>
    </xf>
    <xf numFmtId="0" fontId="5" fillId="3" borderId="7" xfId="0" applyFont="1" applyFill="1" applyBorder="1" applyAlignment="1">
      <alignment horizontal="centerContinuous"/>
    </xf>
    <xf numFmtId="0" fontId="4" fillId="2" borderId="21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Continuous"/>
    </xf>
    <xf numFmtId="0" fontId="4" fillId="2" borderId="16" xfId="0" applyFont="1" applyFill="1" applyBorder="1" applyAlignment="1">
      <alignment horizontal="centerContinuous"/>
    </xf>
    <xf numFmtId="0" fontId="4" fillId="2" borderId="17" xfId="0" applyFont="1" applyFill="1" applyBorder="1" applyAlignment="1">
      <alignment horizontal="centerContinuous"/>
    </xf>
    <xf numFmtId="0" fontId="4" fillId="2" borderId="18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0" borderId="12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2" borderId="3" xfId="0" applyFont="1" applyFill="1" applyBorder="1" applyAlignment="1">
      <alignment horizontal="right" vertical="top"/>
    </xf>
    <xf numFmtId="0" fontId="4" fillId="0" borderId="3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Continuous" wrapText="1"/>
    </xf>
    <xf numFmtId="0" fontId="2" fillId="0" borderId="0" xfId="0" applyFont="1" applyAlignment="1" applyProtection="1">
      <alignment wrapText="1"/>
      <protection locked="0"/>
    </xf>
    <xf numFmtId="0" fontId="2" fillId="0" borderId="11" xfId="0" applyFont="1" applyBorder="1" applyAlignment="1" applyProtection="1">
      <alignment wrapText="1"/>
      <protection locked="0"/>
    </xf>
    <xf numFmtId="0" fontId="2" fillId="0" borderId="11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0" fontId="2" fillId="0" borderId="11" xfId="0" applyFont="1" applyBorder="1" applyAlignment="1" applyProtection="1">
      <alignment horizontal="right" wrapText="1"/>
      <protection locked="0"/>
    </xf>
    <xf numFmtId="0" fontId="4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 wrapText="1"/>
    </xf>
    <xf numFmtId="0" fontId="2" fillId="0" borderId="0" xfId="0" applyFont="1" applyAlignment="1">
      <alignment horizontal="centerContinuous" wrapText="1"/>
    </xf>
    <xf numFmtId="0" fontId="4" fillId="2" borderId="11" xfId="0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4" borderId="13" xfId="0" applyFont="1" applyFill="1" applyBorder="1" applyAlignment="1">
      <alignment horizontal="centerContinuous" wrapText="1"/>
    </xf>
    <xf numFmtId="0" fontId="5" fillId="3" borderId="22" xfId="0" applyFont="1" applyFill="1" applyBorder="1" applyAlignment="1">
      <alignment horizontal="centerContinuous" wrapText="1"/>
    </xf>
    <xf numFmtId="0" fontId="2" fillId="3" borderId="14" xfId="0" applyFont="1" applyFill="1" applyBorder="1" applyAlignment="1">
      <alignment horizontal="centerContinuous" wrapText="1"/>
    </xf>
    <xf numFmtId="0" fontId="2" fillId="3" borderId="15" xfId="0" applyFont="1" applyFill="1" applyBorder="1" applyAlignment="1">
      <alignment horizontal="centerContinuous" wrapText="1"/>
    </xf>
    <xf numFmtId="0" fontId="4" fillId="4" borderId="19" xfId="0" applyFont="1" applyFill="1" applyBorder="1" applyAlignment="1">
      <alignment horizontal="centerContinuous" vertical="center" wrapText="1"/>
    </xf>
    <xf numFmtId="0" fontId="5" fillId="3" borderId="7" xfId="0" applyFont="1" applyFill="1" applyBorder="1" applyAlignment="1">
      <alignment horizontal="centerContinuous" wrapText="1"/>
    </xf>
    <xf numFmtId="0" fontId="5" fillId="3" borderId="10" xfId="0" applyFont="1" applyFill="1" applyBorder="1" applyAlignment="1">
      <alignment horizontal="centerContinuous" wrapText="1"/>
    </xf>
    <xf numFmtId="0" fontId="4" fillId="4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wrapText="1"/>
    </xf>
    <xf numFmtId="0" fontId="2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5" borderId="3" xfId="0" applyFont="1" applyFill="1" applyBorder="1" applyAlignment="1">
      <alignment wrapText="1"/>
    </xf>
    <xf numFmtId="9" fontId="4" fillId="5" borderId="3" xfId="0" applyNumberFormat="1" applyFont="1" applyFill="1" applyBorder="1" applyAlignment="1">
      <alignment wrapText="1"/>
    </xf>
    <xf numFmtId="0" fontId="2" fillId="0" borderId="3" xfId="0" applyFont="1" applyBorder="1" applyAlignment="1">
      <alignment horizontal="left" vertical="top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17" fontId="2" fillId="0" borderId="4" xfId="0" applyNumberFormat="1" applyFont="1" applyBorder="1" applyAlignment="1" applyProtection="1">
      <alignment vertical="top"/>
      <protection locked="0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vertical="top" wrapText="1"/>
      <protection locked="0"/>
    </xf>
    <xf numFmtId="14" fontId="2" fillId="0" borderId="1" xfId="0" applyNumberFormat="1" applyFont="1" applyBorder="1" applyAlignment="1" applyProtection="1">
      <alignment vertical="top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vertical="top" wrapText="1"/>
      <protection locked="0"/>
    </xf>
    <xf numFmtId="17" fontId="2" fillId="0" borderId="4" xfId="0" applyNumberFormat="1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/>
    <xf numFmtId="0" fontId="3" fillId="0" borderId="0" xfId="0" applyFont="1" applyAlignment="1" applyProtection="1"/>
    <xf numFmtId="0" fontId="3" fillId="0" borderId="0" xfId="0" applyFont="1" applyAlignment="1" applyProtection="1">
      <protection locked="0"/>
    </xf>
    <xf numFmtId="0" fontId="4" fillId="0" borderId="0" xfId="0" applyFont="1" applyAlignment="1" applyProtection="1">
      <alignment horizontal="centerContinuous" vertical="center" wrapText="1"/>
    </xf>
    <xf numFmtId="0" fontId="3" fillId="0" borderId="0" xfId="0" applyFont="1" applyAlignment="1" applyProtection="1">
      <alignment horizontal="centerContinuous"/>
    </xf>
    <xf numFmtId="0" fontId="4" fillId="0" borderId="0" xfId="0" applyFont="1" applyAlignment="1" applyProtection="1">
      <alignment horizontal="centerContinuous"/>
    </xf>
    <xf numFmtId="0" fontId="4" fillId="2" borderId="11" xfId="0" applyFont="1" applyFill="1" applyBorder="1" applyAlignment="1" applyProtection="1">
      <alignment horizontal="right" vertical="top"/>
    </xf>
    <xf numFmtId="0" fontId="5" fillId="0" borderId="0" xfId="0" applyFont="1" applyBorder="1" applyAlignment="1" applyProtection="1"/>
    <xf numFmtId="0" fontId="4" fillId="2" borderId="11" xfId="0" applyFont="1" applyFill="1" applyBorder="1" applyAlignment="1" applyProtection="1">
      <alignment horizontal="right" vertical="top" wrapText="1"/>
    </xf>
    <xf numFmtId="0" fontId="4" fillId="2" borderId="12" xfId="0" applyFont="1" applyFill="1" applyBorder="1" applyAlignment="1" applyProtection="1">
      <alignment horizontal="right" vertical="top" wrapText="1"/>
    </xf>
    <xf numFmtId="0" fontId="4" fillId="2" borderId="28" xfId="0" applyFont="1" applyFill="1" applyBorder="1" applyAlignment="1" applyProtection="1">
      <alignment horizontal="right" vertical="center" wrapText="1"/>
    </xf>
    <xf numFmtId="0" fontId="2" fillId="0" borderId="0" xfId="0" applyFont="1" applyProtection="1"/>
    <xf numFmtId="0" fontId="4" fillId="0" borderId="0" xfId="0" applyFont="1" applyProtection="1"/>
    <xf numFmtId="0" fontId="2" fillId="0" borderId="0" xfId="0" applyFont="1" applyAlignment="1" applyProtection="1">
      <alignment horizontal="center"/>
    </xf>
    <xf numFmtId="0" fontId="4" fillId="2" borderId="13" xfId="0" applyFont="1" applyFill="1" applyBorder="1" applyAlignment="1" applyProtection="1">
      <alignment horizontal="centerContinuous" wrapText="1"/>
    </xf>
    <xf numFmtId="0" fontId="4" fillId="2" borderId="14" xfId="0" applyFont="1" applyFill="1" applyBorder="1" applyAlignment="1" applyProtection="1">
      <alignment horizontal="centerContinuous" wrapText="1"/>
    </xf>
    <xf numFmtId="0" fontId="4" fillId="2" borderId="15" xfId="0" applyFont="1" applyFill="1" applyBorder="1" applyAlignment="1" applyProtection="1">
      <alignment horizontal="centerContinuous" wrapText="1"/>
    </xf>
    <xf numFmtId="0" fontId="4" fillId="2" borderId="5" xfId="0" applyFont="1" applyFill="1" applyBorder="1" applyAlignment="1" applyProtection="1">
      <alignment horizontal="center"/>
    </xf>
    <xf numFmtId="0" fontId="4" fillId="4" borderId="5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4" borderId="19" xfId="0" applyFont="1" applyFill="1" applyBorder="1" applyAlignment="1" applyProtection="1">
      <alignment horizontal="centerContinuous" vertical="center"/>
    </xf>
    <xf numFmtId="0" fontId="5" fillId="3" borderId="7" xfId="0" applyFont="1" applyFill="1" applyBorder="1" applyAlignment="1" applyProtection="1">
      <alignment horizontal="centerContinuous"/>
    </xf>
    <xf numFmtId="0" fontId="4" fillId="4" borderId="13" xfId="0" applyFont="1" applyFill="1" applyBorder="1" applyAlignment="1" applyProtection="1">
      <alignment horizontal="centerContinuous" vertical="center" wrapText="1"/>
    </xf>
    <xf numFmtId="0" fontId="5" fillId="3" borderId="14" xfId="0" applyFont="1" applyFill="1" applyBorder="1" applyAlignment="1" applyProtection="1">
      <alignment horizontal="centerContinuous" wrapText="1"/>
    </xf>
    <xf numFmtId="0" fontId="5" fillId="3" borderId="15" xfId="0" applyFont="1" applyFill="1" applyBorder="1" applyAlignment="1" applyProtection="1">
      <alignment horizontal="centerContinuous" wrapText="1"/>
    </xf>
    <xf numFmtId="0" fontId="4" fillId="4" borderId="30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4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9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4" fillId="2" borderId="20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49" fontId="2" fillId="0" borderId="31" xfId="0" applyNumberFormat="1" applyFont="1" applyBorder="1" applyAlignment="1" applyProtection="1">
      <alignment vertical="center" wrapText="1"/>
      <protection locked="0"/>
    </xf>
    <xf numFmtId="0" fontId="2" fillId="0" borderId="31" xfId="0" applyFont="1" applyBorder="1" applyAlignment="1" applyProtection="1">
      <alignment vertical="center" wrapText="1"/>
      <protection locked="0"/>
    </xf>
    <xf numFmtId="49" fontId="6" fillId="0" borderId="24" xfId="0" applyNumberFormat="1" applyFont="1" applyBorder="1" applyAlignment="1" applyProtection="1">
      <alignment horizontal="left" vertical="center" wrapText="1"/>
      <protection locked="0"/>
    </xf>
    <xf numFmtId="14" fontId="2" fillId="0" borderId="16" xfId="0" applyNumberFormat="1" applyFont="1" applyBorder="1" applyAlignment="1" applyProtection="1">
      <alignment vertical="top" wrapText="1"/>
      <protection locked="0"/>
    </xf>
    <xf numFmtId="14" fontId="2" fillId="0" borderId="32" xfId="0" applyNumberFormat="1" applyFont="1" applyBorder="1" applyAlignment="1" applyProtection="1">
      <alignment vertical="top" wrapText="1"/>
      <protection locked="0"/>
    </xf>
    <xf numFmtId="14" fontId="2" fillId="0" borderId="33" xfId="0" applyNumberFormat="1" applyFont="1" applyBorder="1" applyAlignment="1" applyProtection="1">
      <alignment vertical="top" wrapText="1"/>
      <protection locked="0"/>
    </xf>
    <xf numFmtId="0" fontId="6" fillId="0" borderId="34" xfId="0" applyFont="1" applyBorder="1" applyAlignment="1" applyProtection="1">
      <alignment vertical="top" wrapText="1"/>
      <protection locked="0"/>
    </xf>
    <xf numFmtId="0" fontId="6" fillId="0" borderId="35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Protection="1"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0" fontId="5" fillId="0" borderId="12" xfId="0" applyFont="1" applyBorder="1" applyAlignment="1" applyProtection="1"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2" fillId="0" borderId="11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protection locked="0"/>
    </xf>
    <xf numFmtId="0" fontId="5" fillId="0" borderId="1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  <xf numFmtId="0" fontId="4" fillId="0" borderId="8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4" fillId="2" borderId="11" xfId="0" applyFont="1" applyFill="1" applyBorder="1" applyAlignment="1">
      <alignment horizontal="right" vertical="center" wrapText="1"/>
    </xf>
    <xf numFmtId="0" fontId="5" fillId="0" borderId="1" xfId="0" applyFont="1" applyBorder="1" applyAlignment="1"/>
    <xf numFmtId="0" fontId="4" fillId="0" borderId="8" xfId="0" applyFont="1" applyBorder="1" applyAlignment="1">
      <alignment horizontal="center" vertical="center" wrapText="1"/>
    </xf>
    <xf numFmtId="0" fontId="5" fillId="0" borderId="5" xfId="0" applyFont="1" applyBorder="1" applyAlignment="1"/>
    <xf numFmtId="0" fontId="5" fillId="0" borderId="4" xfId="0" applyFont="1" applyBorder="1" applyAlignment="1"/>
    <xf numFmtId="0" fontId="7" fillId="0" borderId="8" xfId="0" applyFont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4" fillId="2" borderId="11" xfId="0" applyFont="1" applyFill="1" applyBorder="1" applyAlignment="1">
      <alignment horizontal="center" vertical="center" wrapText="1"/>
    </xf>
    <xf numFmtId="0" fontId="5" fillId="0" borderId="2" xfId="0" applyFont="1" applyBorder="1" applyAlignment="1"/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wrapText="1"/>
    </xf>
    <xf numFmtId="0" fontId="5" fillId="0" borderId="7" xfId="0" applyFont="1" applyBorder="1" applyAlignment="1">
      <alignment wrapText="1"/>
    </xf>
    <xf numFmtId="0" fontId="4" fillId="2" borderId="11" xfId="0" applyFont="1" applyFill="1" applyBorder="1" applyAlignment="1">
      <alignment horizontal="center" vertical="center"/>
    </xf>
    <xf numFmtId="0" fontId="5" fillId="0" borderId="6" xfId="0" applyFont="1" applyBorder="1" applyAlignment="1"/>
    <xf numFmtId="0" fontId="4" fillId="2" borderId="11" xfId="0" applyFont="1" applyFill="1" applyBorder="1" applyAlignment="1">
      <alignment horizontal="center" vertical="top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/>
    <xf numFmtId="0" fontId="2" fillId="0" borderId="11" xfId="0" applyFont="1" applyBorder="1" applyAlignment="1" applyProtection="1">
      <alignment horizontal="left" vertical="top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wrapText="1"/>
    </xf>
    <xf numFmtId="0" fontId="5" fillId="0" borderId="12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9" fontId="2" fillId="0" borderId="3" xfId="0" applyNumberFormat="1" applyFont="1" applyBorder="1" applyAlignment="1" applyProtection="1">
      <alignment horizontal="center" vertical="center" wrapText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304800" cy="314325"/>
    <xdr:sp macro="" textlink="">
      <xdr:nvSpPr>
        <xdr:cNvPr id="3" name="Shape 3" descr="data:image/jpeg;base64,/9j/4AAQSkZJRgABAQAAAQABAAD/2wCEAAkGBxQTEhUUEhIWFhUXGCEYFxcVGRwdHBwgHCAgIBkYHB4YIiggHSMlHxseITEhJSkrLi4wHB8zODMsNygtMCsBCgoKDAwOGw8NGiskHCQrMysrLCsrKysrKzcsLCssNysrKysrKys3NysrKywrLCs3KyssKysrLCs3KywrNysrK//AABEIAKMAoAMBIgACEQEDEQH/xAAbAAACAgMBAAAAAAAAAAAAAAAFBgAEAgMHAf/EAEoQAAIBAgMGAgUICAMFCQEAAAECAwQRABIhBQYTMUFRImEHFDJxkRYjQkRUdIGyQ1JicpKhscEVM4IkU5Oi8GNzlKOzwtHS8TT/xAAUAQEAAAAAAAAAAAAAAAAAAAAA/8QAFBEBAAAAAAAAAAAAAAAAAAAAAP/aAAwDAQACEQMRAD8A7jiYmJgJiY01VUkal5HVEUXLMQAPeThVqN8XmsNnUzT30E0l44fepILSD90W8xgG8nC9Xb70UbcMTiWQfo6cNK/8MQJwGi3cM/i2hO9W3+5S8dOvlkU3f3uT5WwfpoFiQJAiRIOaxKot2JPK/lYnAU/lHVSX9X2ZKezVEiQqfdbO3xUYkldtMKW9VpBbkpqJD/zcID+WCTSPfRm/try0/t7ye2KPpCqXj2dVOhsywuQe2lv74DOm3k4uzhWqmQtFnVWNwGOgBYaWzW8XbXHP4d8K1oQfWFzs3BUeEEypfOR4CCHLJkTqCLsL41+kDI1TQbPSQJSU8ayzMpsMmg8RuBbICevtHGiugfZlZBCZVZHm41LLUMchIjaIhyo5oJBrfUZcB1fdjaTVFNHLIoSQgrIoNwHUlXAPUXBwKk3gqpKqeClp4SsBVXeeVlJZlDDKqI2lj7RPO/bG3YuzloxS0/GzSFWD3NuJYZnkCk6HNbl+tiu0YTbBKEXlpQ0q+ccmWNvhIw/A4DcNqbSX29nxOOphqfF+CyRqP+bGJ33hj/8A6oail7maM5B75I8yD44OV7NdcpIBvy8v+uXXXrissr9HPwDe/te3LSx11GAt7N2nDOueCVJV7xsGH8uWLeFCt3YpZn4nA4UnSelJjf4pa/uOK0NftClNior4OWcWjqF8mH+XIfxTAPGJgNsPeenqiyRPaVfbhkBSVf3kezD38sGcBML29+0Xh9WyfTnCN7sjn+oGGHCpv99T+8j8kmAa8K2+W+SUdo442qKpxeOniuWP7TZQSq+dsGtsxTNGfVnVZV1XOLo1voN1seVxqMIm19oNVQuhP+Hgi9W6Lmma2nDjKgWva2Y35gAYATuvVevVZ/xMpLIh8MWYNHE36ixi6Fh1Ylz5re2OnAcxaw5WGpPYE9f3RoMcHaGWgaKVYGphI2Wlo0Gaom1txJj0Oo07kAAanD5s/wBI2jmSAMEbgkUzGR1k+jHlt4s58IkU2uCMB0Fhpy8gL6f/AIMV1tca37ch73t0HbnjnFdvLUzl45XjpVjBzFS7Z2H0LoCViRtGewzFbDTBSk9HxlEcp2hJJeIlpF/SyOAFk0YDhoAMsY95OpuDk/Lkbf0B9kWPMnn+GPJp7ho3USJYqQeZ0OYdm6DzJwl7S3SqKNRLS1UrhLNLxSWOSNWLWUG7yOxHYDt31Ue/wW8dbCaeRI0aTqIxIbeI6ZTe2h18XlgMKPd2kEoBhUoJ2jyvJm8KXKx5TeyqfojQDXrgtvBuhTRxAojiIOFMOZ2jswK2WNmyjUixAFtcVdnbTjecyLJdRUroUAAzrYeI69eXSw7jDnV03Fp5IyS2aMqbC2tjqL9b4BR2XuvSlSeGyVELMeNG5Mxy93N73RxoeZPlg5snZsNKXaGNjJIfHLM5ZmI9nMxuSBcWGgAOmBWwNpIudjJGgkhja4uqgi4Ni/tE9eosMebQ32pIs1pOKQHOVLnwqSSwtzCkWuO2AZWkJIYm+nuA7rp1t8bDGVxqWNrG+boOzf2JGOfUtdXbSkVYwYICI5S4JBkikDKzI4GXMhIupBv/AFJVPozLRsFr5xIUXKxuVEi83y5rZXHtJyvrgHSMa9B/Y9jbmD0xH59Qf6/snv7uuOebW2bLQS2hrhYrxKelcM3I/OQkKC3CN/C51QheYvixs70gsVBnpnDSXWFV5vIps8DE6JIra3OhU36YAzvnRU70/ElUZ0F4nBKlSP8AduLOh8r8++FTdL0izxBfXlMlIxypWocwQj6E2UCx15kKfI8wG3t3rmqCkUrpTo0jRGoiOeFZkNikhYcu7WGhBsRfF3dbY81JOzACjqwPnYGuaWsQfSjK6owvrbNluDaxOA7PFIGAZSCCLgg3BB5EEc8K2/31P7yPySYx2VtCWokEdNGIKWOxdwBdr6iOMDwqO7a6cud8Zb+/U/vI/JJgGvC9vDu/xc0kbZZANLaX7gtzFwAL+Q52xcO8EAnaB3ySLY+MZQwPVSdCOmCMreEkC+nIdfIYDmZpYKqUZa8GsqIBwZlYBkTS6ADrYs+hUtY30GNw3SFFKFWOealK2UQgZ0a4NiEK2uQrCRRcFSDpgHuZscT00meRZWSODxoWGSyG0ba3VorAEjKVPitzw7bs7xuH9VrARKNI5DYcT9lraCQeWjjVeoALbbSePjLCkkPDW7RRlfAxFw9XUvdVsLHhpmNj1vhl9F6SCiHEvlMjNESuS6GxzBbnKpbMVHYjlgXvdsYR1BlaQpTTuryEjNGk0dgjyodGRgFBNxYot9DoPfeSuPhWthZ+NJGyxwXIWMSZZNGPtGMDL+1zPUOp4D7V3YpahWWWBWDusknTOyeznt7QHY6Y4vLvTUyhhJXVJfgsckK2tLrlW0a36C9zpY99N3+HyyA3j2k7tGy3kFSyLIX8JsQMyiM35C7DpgG/fPdqKGogkhAT1l5o5SSbF5UDq5PPQxWAHfphx2TtVJIRIWyZ0BIJsFNvEBfUEE9ccpoaamMwWqRqNSisYqh2QKwS3EhBa4IluQwI0vihPmlM0dQ0c4jpqgrIsiyRu3Dj+eUWzIxvzJOt7W5kGKpp+JLswyK2UFFZZSrBwxDDReVmRGuedgO+Hyk3Lo4zCUhCmBnaOxOnFuXXzU3PhOg6YRN3otn5BUbQqESb6EfrAHDRNI/BC1la2p5kXOvTHux9n0q1E8klLXSRZhwHEU7Eq2rG48TWOim3s98B1SjpEiRY41CIuiqosB5AdMbscA2hVVMBzRvtCOzG+cThTq5uquDZAhTw6G+lxgpR731mc8Cu4sfGKZ5IgQi5nClrAG4VFYn/ALQcuoF9oTTx7TqbmZTLYpwAglMahcjx8S4mVTnzRixF72NxjfHPx43k9Wmlla4E1KCFd7ZCXhkYcGXL4TnBy3HiOKD7WnqRapkzSRSKaeOGJFkkfx2MT5myoVXVrcmN7Ww87JiTZ1Heplu1y8r6ktI51CjVmNzlVdSdMAoybiRxQvJWy5IniZqqOMhUzXBS2njIBKXIudCLcsb9mUEtVLTRx1ySUqUwLxWu65tEBN/GbAqSwFsjaeLFnJNXypJKCiq3zUWllPUm2jSAczqE5C5N8aPRsuWsqFDq4Edgikng/Py3jfMSczG7AaWANhgOhUVKI0CryHU8yepOFvf76n95H5JMMVZXRxDNI6qPM/074TN4trrVJSyRo6p62ArOuXOBG/jUHXLfS5te3bAM+3tjLUKOjrqrf2uNQPMcv5EJsmoqaZpY5EVo0XiaG1l6ldLNyN1stj78OGOI+kWcXqUdZfW5agImjAGBUJURsNCmbV7ciTflgHfZVQTUVUkfL1kZctsrrwYududy/M4s7x7JimhJt4chKN+roSEbyuNDzUjFSCPgEJkURPqoWyq4cc16I/LTk1hax5lTWAwSG91ZXVxa2WQKQbg6gNzseRPngAu5+8MvCp4NpZW9YiUwzkeCbMtzE4OgkA/j1tyONO9WwKKnamCU0aJmkklVFsXSOJrppbTMyG1+YGDmwtlx1OyqaGZQyNTxgg/uj4e8ajCluFNV1FRTpWOsnAiqBnBuZAXjjBbSzWykhvpBhoDzAXR7QnYlaOZovpcFJpW8N7HI86tESOXhGUHS+GDaRrpaHj0VZLKrxscrqiSqw5C6JqQQQUsLm2oxf3ijC7QiAAAFK1gNP0q3sB205YqbB2zLRNLC1O80TSNJG0ZXMpY3dHDkfTJIYH6Vj3ID9lbl1MlNI7SycWSRfbZrukTNlYtLd42ILFbCyZvZOuAO1qeOnywwpClQsJgqXJFpHmAtGG1JkOTryv0vjq+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/rE9QmR5WLMl7hFC5VUk9QoJ9+btgt/hXG2IFIGdqDLcjUXjFv7YAlNR7P2ar1Ihih+iWRBmN+SKBqSTyUczhWU1FVtBTWrw0EHGgp11ePM+TVuXEYc2HsgkA8yd26XFrq6SerAywxRPTICbR8YMSwuLMxCgF7aagdcG6qXJta9rn1IBQOpM2gHbAW6mLhpw1srMACU0CL0Ve3I++zHA7d2tMaSxxoHlM875SQumcMMxtfQSKORvjbtOssXXMC9srsASA7jkBzYhbBUGviN7YSN9oxDLRVEilQ0xMpAuxivGGMpXmpBNwPD7IHmDbszY0tVaWptkY5rciy6EeHWw7XY2HS5uLW/MYUUYAsBUgf+W+Nno9FqdwistOJm9WDhg3C0to2oUNmC/shcY7+/U/vI/JJgGvHO/SzXZOAmUn5qplFiPoQlNf+McdExyD0lTGaudVPhhpmg5EjPUIxOo0FsiDX9YYB4kgDRrG2oX5o3GnzbW5HoVa9uyjAreCOWmizRgShysWrEe2wjySGxLKM2j2zC2t8HGUeMWuD47dTZQHH4o39cBN4xdYQxv/ALVBcjqRMpDfFW/jXAM27NPwqaGEm7RRqjeeUWuPI20OE/0fRZZoBe59TkB/0zKth+CjD5LALAjTLyy8x5D/AOMc32RJUpXJDDwhKsU6lpg2RxxUkDJkNwbSag8sAa9JAEfCq1YGWAOoivZpUky51QWJLKVVhpzW2l74WdvbfiqImSA2RwLOB9EMfDwzYkEZQf3cMu2d3q+pIMpowQMoKGoU2JB5q3cYDS+jys+hPChvzzTN7gBJmCgdltgFnjypxBE3iljdGU5VBDMCVUqoCHMTbQ+2e1zhX0y2jkMpKGNo5URQghUOjOgBJu5iLEMb3y6WwzJ6O67rVQt3vmHM3tcL/LHtfstqOFVqZNnIjMLGoaoJZrW+k/KxOg0APTABa0VGzKjgwpG0joFvE5AkzXCF4ypysTr7Wp5EDA+o2fTRmKJag01cto5pKgssYJjByBgbC1lIsbHXnfDvtHcied2laOgErkMZY/WFe6+y11fUi3PAyP0ZVYv8/BYksQeIblraktc6W010wA+o3mE0HBjSTxtwDKLElLBZJVA0N9Auo5uSABr1etgEdLIi6KsJUe4JYfyGEiHcKddOFQv+txfWHzcz4sz66knBjbkm0kpp2dqHKsTlrCYGwU3tc4Ct6PT89ILcqKjN79GWWy26WscTel5ErYJohdZV9VJBswPjkBS4I1yZS3TpfGHo8oiyyzWsjpDEFYWY8FCGzjmFuxsvPn3wY3vUKKZrXYVUeW3c5go8h4re4nAak2aIwGdlLjUhL5UGpyrfuFa7HVjz7YVfSRUtGVexZoqaW+v0lMEh/C9hhwpgDa58I1J8gASx/AJ/GcKXpCpGdEzXUyiaImxOUzcEDQdgD/DgOnxtcAjkRf44Vt/vqf3kfkkxc3D2jx6Cnc+0EEbjs0fgYfFcU9/vqf3kfkkwDXhB353Wgihqq5DKJlBqDaVsjNGBlDIfDbwgdNBh+wE33iDbPrFPI08n5DgN8yEFsouUCyADmdCrD8Qv88Ct9EDJSup+tQm46hnUa/y+AwU2VcrE3PwFWN/cVP8AX44Cb6IY4VGoVaiGVT2CzRs6ntpcjyv2wDcBjm0to94BJYgnLEddDxonYNl6H/Z7X66DoMdJUY53vhGy1NZKl2MENNVBQNbwyS5lHfOmYH8MB0UY9xqppldVZSGVgCCOoIuDjbgA+91fJBRzywpnlRCUWxNz00GptzsO2AO6OwKV1aZiah2BjeSfV2to4Ib2Be9owAB2ucN1fG7RuI2CuVIQnkGt4Sfcccl2bTVFKBFVmogVBGsbgxuGa7Gd1ZVuxY5CFcZueAedyiYmqKJ2YmlYCIsbkwuLwk98tnjvz8GvPDTjmG4W3Gm2gRIkqytS5JQ6sLNFIcpOZQRcOTY3t3OOn4CYXPSHKRs+oVTZ5F4SfvSEIo+LYY8Ku9xEtRR0trhnaokH7EA0v75GS3uOA2+j2BUolVVsFkkHO+a0jDOSdTe17nE32jLJTgEi9XFcjtm1/ljZ6P5M2z4H5cRTJYagZ2LWB6gXtfrjXvlUZXoh0NTc+5YpG/qoHvIwBepUEpEANdW8lW39TYfHthY3go1qZqOncuEkM0xaNsrfN5QouOhEhv8AhhohRgrvb5xhoD0t7K/h18ycLtTHbatGoPhSnnAHu4Gv/PgDuwdiRUkZihzZSxfxszG7G7G7EnU64Db/AH1P7yPySYa8Km/31P7yPySYBrxS21Bnp5kHNonUfipGLuPCMAC3Oqc9NCf1oInH+pAD/NT8cVt8YOPs+oib2yjqLfrgEofK9gfxxp3KAjpIF+zs9K1+yOUB+Kr8cHqqIBrkXR/C48/on8eX8OAz2TWieCKUcpEVx/qAP98AdsxhdpUrsLrLFJTnU2zeF1DDk11D2B5WJ7483BkEcctEx8dJIY1B0Jja7Qt5+G4uNLo3bFrfegZ6cSRAmWBxMgH0stwyHtmRmW/S98AD2Dt9aAPQzx1DNTm0RihklzQt/lMTGDa2qG/Mp54JS7/Uyi7RViju1JOB/NMVdvhqiCHaFGG4sallFtZIm1eNged7BwO4FrXxX2Q8dWhcKocANlEtiQeTp4L5W730NwdRgCSb/UxNhFWE9hSTn3ckwnekbeamqRBCBOkgckpJDIjFWFjYOtzyHLDNsuiVZbMoA5hTY8u95Tf+HCD/AIXPTcWA0glcNEc6uhSXITd3s8bLe9yCjHTmdMB0g+kClH6Or15f7JP/AC8GPY9/qZvZhrD7qOc/+zC1u3S1ccUbysY0Kk8PiBchJ9nx+FrWJuCNGGDzSZkF5InA1+dXiAW6grIP74C18uIPs9d/4Oo/+mFqorw9NW7TbOEmjEFNzD8Jb2dezSOxYd8qdTjdJXCqPqVIVyyreeeIZVSEnxBMt7s3sKb/AKx1tgttWMS1VNRRECOILPIqAGyIw4S8/D40GtjcXwDLsem4UEUdgOGip4eXhABt5XGAG3XD7SpEOqxRyTMP2mZI4iPjJhqwlbDl4tTVVw8QLimgXowhzDML/rSO+vZb9cA3xSlncfRWw/Hmf6j+eFylbPtND2pZG/4kqBfdcR4Nypw4sinxt4Qe7Nzb+p/DAnYcYO0Kx1tljjgp18igd2HwlTAMuFTf76n95H5JMNeFTf76n95H5JMA14mJiYBRppxT11TTy24NQvrEd+4ASdB5Cyv/AKjhmjRSmQnOLZTfW/Q3t1wN3q2M1REOEwSeM8SFyLgMPot3Vh4WHY4XtibczoTIjQspySK1wEa1ijMPZ0sLm3sowJBJwG3bivR1UdbqYgvBqmt+jJvHKfONiQT+q5PTDmrAi41BGhHI4W5q4MrB3UqVN8xFjpZg3Qac/wBU6+ydF7Y09dTq1JSLHNCP8ieZjlgW9mjkP6TLoVCm9uZ5EhamqX2dUeqUkYkFQuenjv4YSukmcc1i1DA+RUcxihUbJjogruzvALiSUEh43JJknjy6iMliGX2V0NrXwwbF2QsOZzI8ssx+dnYAPKRyWMD2Yxc2toBc6kk4o7w7Ukzeq0qrJVSi1hqkSciWtyQdeWci3uClPXwBJLV8wyqXjWdUhEmnJXMaMw1GqnS411wPpt2qaWFXZJc73YPwwgFzfKRPdT79WOpvghG8VC8FFPOksaIqxySgZoyeSyECyg28L6crG9gcJdbXmNphWzSR1KcJuG5e5IZs4hOZFtly2IP+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/7TUkxwjnl/XmYc8qA395A6jFzd/Yy08UcaiyxoEjU9ABa57seZ7YVths5kapqZF9akWxS+XgINRCofUW5s9uep5KMGaraAHtSZidMik3N+gUXbXQWtdVuTqRgC20q6GG8srgCNWJ1FlAGZifwt8R3xR3HgcUwlmXLLUMZ5F7F/ZU/uqFX8MLtNC9fUcMgilhYGZv964OZYrDQLcBmHOwRT1GOgjAe4VN/vqf3kfkkw14VN/vqf3kfkkwDXiYmJgJgDtvYbs/rFK4iqLZSSLxyqOSSqOdtbMNRc9NMHsTAIU22liYeuUrQv1dYg0R/dkCMNexIPljYm+VESC08bKOedzlFveAv4WOHnGBjFrWFuotpgOZbV9IUU5y0csUd/C1RLzCjmscQ+ckPvCr5nF7dqlqApWhhaJXOaWsr1JllPdYrqQOYGbKBpYEYfI6VFN1RQe4UA/yxtwHM9r7nCmp5Wnq56kyEKsLEJHI7aKHCeIi+pGa1gbjAbx0twivOiU0kxjMhXLwsgupFzZiSSnS2mG/bVRx6ttfmqQW8mlcXcn/ALuOw98pxRoqAyVNVGRr6hkIt1lZ7+/VMAJqd3jDPDPV1DuHPCeaI8P1dnsYXh52ja5Rs+a5yk+THR7qVlIZJKSsWTMcxhqIlVWP0jnitlZurZT7sWtnRR1dBBxBminp1jkBvc3UC+uoIYHXucWdy9pOyPS1DXqaUhHY/pFI+am9zqNf2gw6YBLkrPU5DKivRuSWkpam4p3J1YwTqCiE87HTXUKTfB2j9IFBLHkzxxuvOKQjQ90KEq9v2Ww9MgIsQCOxxripUU3VFB7hQP6YBGm3uozoZOKeWRA8hPkFyMfwxYpYKqp8MaGjpz7TlAs7A/RQH/LHmwv5YdguPcBV2dQJBGsUShUUWAH/AFqfM88WseY9wEwqb/fU/vI/JJhqvhV3++p/eR+STANeJjEuO4x5xB3HxwGeJjDiDuPjicQdx8cBniYw4g7j44nEHcfHAZ4qbWqXjhd4ozLIFOSNebN9EXOg16nlixxB3HxxOIvcfHAc6p9nVlNDAKl6ctJKqOiKxd2kfNM2csBe120XkPLBfc6RZK2tlSRJBkhjLRsGXMvFZ1uumhk5YJbx7AjqzCzSuphYsoRgAxItZrgm3usdT3xU3BgMFKlPJT8F4lCswKMkhUWzqym+tuTAHAC909sU0UAopZ1jmjkeNUc5WFnIjtmFrHQjU6WxN16WoqqgVzzrHJG8tPLAIrDKH0RmDXYiwYMR1OmuLcuzPWq5mlpgtMIGik4xU8YuysCqAnKFynU2JzYPbC2RBSRmOAWVmzHM7OSTYXLOSToAOfQYAriYw4g7j44nEHcfHAZ4mMOIO4+OJxB3HxwGiqlIaMA+0xB/hJ/tjRJUPcRA+O9y1uSD6Xa55Dzv2xl6v84GMgyglgvW5FtSTy1OgAxtCDiF8w1ULb3Em/PzwGmJpHzsr2sSqJYWNtLsSCdT2I/HAPfzlR3+0j/05MHJ4CbhJQite+l2F+ZVr2H4g4Ab9EAUQGtqlRzv+jfAad5diU8s2aSFWPcjAw7t0v2dPhj3EwHnybpfs6fDE+TdL9nT4YmJgJ8m6X7OnwxPk3S/Z0+GJiYCfJul+zp8MT5N0v2dPhiYmAnybpfs6fDE+TdL9nT4YmJgJ8m6X7OnwxPk3S/Z0+GJiYCfJul+zp8MT5N0v2dPhiYmAnybpfs6fDE+TdL9nT4YmJgJ8m6X7OnwxPk3S/Z0+GJiYCfJul+zp8MXdk7Bp0lVkhQG/MDExMB//9k=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1371600</xdr:colOff>
      <xdr:row>3</xdr:row>
      <xdr:rowOff>0</xdr:rowOff>
    </xdr:from>
    <xdr:ext cx="0" cy="942975"/>
    <xdr:pic>
      <xdr:nvPicPr>
        <xdr:cNvPr id="4" name="image1.jpg" descr="Nuevo 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323850" cy="333375"/>
    <xdr:sp macro="" textlink="">
      <xdr:nvSpPr>
        <xdr:cNvPr id="5" name="Shape 3" descr="data:image/jpeg;base64,/9j/4AAQSkZJRgABAQAAAQABAAD/2wCEAAkGBxQTEhUUEhIWFhUXGCEYFxcVGRwdHBwgHCAgIBkYHB4YIiggHSMlHxseITEhJSkrLi4wHB8zODMsNygtMCsBCgoKDAwOGw8NGiskHCQrMysrLCsrKysrKzcsLCssNysrKysrKys3NysrKywrLCs3KyssKysrLCs3KywrNysrK//AABEIAKMAoAMBIgACEQEDEQH/xAAbAAACAgMBAAAAAAAAAAAAAAAFBgAEAgMHAf/EAEoQAAIBAgMGAgUICAMFCQEAAAECAwQRABIhBQYTMUFRImEHFDJxkRYjQkRUdIGyQ1JicpKhscEVM4IkU5Oi8GNzlKOzwtHS8TT/xAAUAQEAAAAAAAAAAAAAAAAAAAAA/8QAFBEBAAAAAAAAAAAAAAAAAAAAAP/aAAwDAQACEQMRAD8A7jiYmJgJiY01VUkal5HVEUXLMQAPeThVqN8XmsNnUzT30E0l44fepILSD90W8xgG8nC9Xb70UbcMTiWQfo6cNK/8MQJwGi3cM/i2hO9W3+5S8dOvlkU3f3uT5WwfpoFiQJAiRIOaxKot2JPK/lYnAU/lHVSX9X2ZKezVEiQqfdbO3xUYkldtMKW9VpBbkpqJD/zcID+WCTSPfRm/try0/t7ye2KPpCqXj2dVOhsywuQe2lv74DOm3k4uzhWqmQtFnVWNwGOgBYaWzW8XbXHP4d8K1oQfWFzs3BUeEEypfOR4CCHLJkTqCLsL41+kDI1TQbPSQJSU8ayzMpsMmg8RuBbICevtHGiugfZlZBCZVZHm41LLUMchIjaIhyo5oJBrfUZcB1fdjaTVFNHLIoSQgrIoNwHUlXAPUXBwKk3gqpKqeClp4SsBVXeeVlJZlDDKqI2lj7RPO/bG3YuzloxS0/GzSFWD3NuJYZnkCk6HNbl+tiu0YTbBKEXlpQ0q+ccmWNvhIw/A4DcNqbSX29nxOOphqfF+CyRqP+bGJ33hj/8A6oail7maM5B75I8yD44OV7NdcpIBvy8v+uXXXrissr9HPwDe/te3LSx11GAt7N2nDOueCVJV7xsGH8uWLeFCt3YpZn4nA4UnSelJjf4pa/uOK0NftClNior4OWcWjqF8mH+XIfxTAPGJgNsPeenqiyRPaVfbhkBSVf3kezD38sGcBML29+0Xh9WyfTnCN7sjn+oGGHCpv99T+8j8kmAa8K2+W+SUdo442qKpxeOniuWP7TZQSq+dsGtsxTNGfVnVZV1XOLo1voN1seVxqMIm19oNVQuhP+Hgi9W6Lmma2nDjKgWva2Y35gAYATuvVevVZ/xMpLIh8MWYNHE36ixi6Fh1Ylz5re2OnAcxaw5WGpPYE9f3RoMcHaGWgaKVYGphI2Wlo0Gaom1txJj0Oo07kAAanD5s/wBI2jmSAMEbgkUzGR1k+jHlt4s58IkU2uCMB0Fhpy8gL6f/AIMV1tca37ch73t0HbnjnFdvLUzl45XjpVjBzFS7Z2H0LoCViRtGewzFbDTBSk9HxlEcp2hJJeIlpF/SyOAFk0YDhoAMsY95OpuDk/Lkbf0B9kWPMnn+GPJp7ho3USJYqQeZ0OYdm6DzJwl7S3SqKNRLS1UrhLNLxSWOSNWLWUG7yOxHYDt31Ue/wW8dbCaeRI0aTqIxIbeI6ZTe2h18XlgMKPd2kEoBhUoJ2jyvJm8KXKx5TeyqfojQDXrgtvBuhTRxAojiIOFMOZ2jswK2WNmyjUixAFtcVdnbTjecyLJdRUroUAAzrYeI69eXSw7jDnV03Fp5IyS2aMqbC2tjqL9b4BR2XuvSlSeGyVELMeNG5Mxy93N73RxoeZPlg5snZsNKXaGNjJIfHLM5ZmI9nMxuSBcWGgAOmBWwNpIudjJGgkhja4uqgi4Ni/tE9eosMebQ32pIs1pOKQHOVLnwqSSwtzCkWuO2AZWkJIYm+nuA7rp1t8bDGVxqWNrG+boOzf2JGOfUtdXbSkVYwYICI5S4JBkikDKzI4GXMhIupBv/AFJVPozLRsFr5xIUXKxuVEi83y5rZXHtJyvrgHSMa9B/Y9jbmD0xH59Qf6/snv7uuOebW2bLQS2hrhYrxKelcM3I/OQkKC3CN/C51QheYvixs70gsVBnpnDSXWFV5vIps8DE6JIra3OhU36YAzvnRU70/ElUZ0F4nBKlSP8AduLOh8r8++FTdL0izxBfXlMlIxypWocwQj6E2UCx15kKfI8wG3t3rmqCkUrpTo0jRGoiOeFZkNikhYcu7WGhBsRfF3dbY81JOzACjqwPnYGuaWsQfSjK6owvrbNluDaxOA7PFIGAZSCCLgg3BB5EEc8K2/31P7yPySYx2VtCWokEdNGIKWOxdwBdr6iOMDwqO7a6cud8Zb+/U/vI/JJgGvC9vDu/xc0kbZZANLaX7gtzFwAL+Q52xcO8EAnaB3ySLY+MZQwPVSdCOmCMreEkC+nIdfIYDmZpYKqUZa8GsqIBwZlYBkTS6ADrYs+hUtY30GNw3SFFKFWOealK2UQgZ0a4NiEK2uQrCRRcFSDpgHuZscT00meRZWSODxoWGSyG0ba3VorAEjKVPitzw7bs7xuH9VrARKNI5DYcT9lraCQeWjjVeoALbbSePjLCkkPDW7RRlfAxFw9XUvdVsLHhpmNj1vhl9F6SCiHEvlMjNESuS6GxzBbnKpbMVHYjlgXvdsYR1BlaQpTTuryEjNGk0dgjyodGRgFBNxYot9DoPfeSuPhWthZ+NJGyxwXIWMSZZNGPtGMDL+1zPUOp4D7V3YpahWWWBWDusknTOyeznt7QHY6Y4vLvTUyhhJXVJfgsckK2tLrlW0a36C9zpY99N3+HyyA3j2k7tGy3kFSyLIX8JsQMyiM35C7DpgG/fPdqKGogkhAT1l5o5SSbF5UDq5PPQxWAHfphx2TtVJIRIWyZ0BIJsFNvEBfUEE9ccpoaamMwWqRqNSisYqh2QKwS3EhBa4IluQwI0vihPmlM0dQ0c4jpqgrIsiyRu3Dj+eUWzIxvzJOt7W5kGKpp+JLswyK2UFFZZSrBwxDDReVmRGuedgO+Hyk3Lo4zCUhCmBnaOxOnFuXXzU3PhOg6YRN3otn5BUbQqESb6EfrAHDRNI/BC1la2p5kXOvTHux9n0q1E8klLXSRZhwHEU7Eq2rG48TWOim3s98B1SjpEiRY41CIuiqosB5AdMbscA2hVVMBzRvtCOzG+cThTq5uquDZAhTw6G+lxgpR731mc8Cu4sfGKZ5IgQi5nClrAG4VFYn/ALQcuoF9oTTx7TqbmZTLYpwAglMahcjx8S4mVTnzRixF72NxjfHPx43k9Wmlla4E1KCFd7ZCXhkYcGXL4TnBy3HiOKD7WnqRapkzSRSKaeOGJFkkfx2MT5myoVXVrcmN7Ww87JiTZ1Heplu1y8r6ktI51CjVmNzlVdSdMAoybiRxQvJWy5IniZqqOMhUzXBS2njIBKXIudCLcsb9mUEtVLTRx1ySUqUwLxWu65tEBN/GbAqSwFsjaeLFnJNXypJKCiq3zUWllPUm2jSAczqE5C5N8aPRsuWsqFDq4Edgikng/Py3jfMSczG7AaWANhgOhUVKI0CryHU8yepOFvf76n95H5JMMVZXRxDNI6qPM/074TN4trrVJSyRo6p62ArOuXOBG/jUHXLfS5te3bAM+3tjLUKOjrqrf2uNQPMcv5EJsmoqaZpY5EVo0XiaG1l6ldLNyN1stj78OGOI+kWcXqUdZfW5agImjAGBUJURsNCmbV7ciTflgHfZVQTUVUkfL1kZctsrrwYududy/M4s7x7JimhJt4chKN+roSEbyuNDzUjFSCPgEJkURPqoWyq4cc16I/LTk1hax5lTWAwSG91ZXVxa2WQKQbg6gNzseRPngAu5+8MvCp4NpZW9YiUwzkeCbMtzE4OgkA/j1tyONO9WwKKnamCU0aJmkklVFsXSOJrppbTMyG1+YGDmwtlx1OyqaGZQyNTxgg/uj4e8ajCluFNV1FRTpWOsnAiqBnBuZAXjjBbSzWykhvpBhoDzAXR7QnYlaOZovpcFJpW8N7HI86tESOXhGUHS+GDaRrpaHj0VZLKrxscrqiSqw5C6JqQQQUsLm2oxf3ijC7QiAAAFK1gNP0q3sB205YqbB2zLRNLC1O80TSNJG0ZXMpY3dHDkfTJIYH6Vj3ID9lbl1MlNI7SycWSRfbZrukTNlYtLd42ILFbCyZvZOuAO1qeOnywwpClQsJgqXJFpHmAtGG1JkOTryv0vjq+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/rE9QmR5WLMl7hFC5VUk9QoJ9+btgt/hXG2IFIGdqDLcjUXjFv7YAlNR7P2ar1Ihih+iWRBmN+SKBqSTyUczhWU1FVtBTWrw0EHGgp11ePM+TVuXEYc2HsgkA8yd26XFrq6SerAywxRPTICbR8YMSwuLMxCgF7aagdcG6qXJta9rn1IBQOpM2gHbAW6mLhpw1srMACU0CL0Ve3I++zHA7d2tMaSxxoHlM875SQumcMMxtfQSKORvjbtOssXXMC9srsASA7jkBzYhbBUGviN7YSN9oxDLRVEilQ0xMpAuxivGGMpXmpBNwPD7IHmDbszY0tVaWptkY5rciy6EeHWw7XY2HS5uLW/MYUUYAsBUgf+W+Nno9FqdwistOJm9WDhg3C0to2oUNmC/shcY7+/U/vI/JJgGvHO/SzXZOAmUn5qplFiPoQlNf+McdExyD0lTGaudVPhhpmg5EjPUIxOo0FsiDX9YYB4kgDRrG2oX5o3GnzbW5HoVa9uyjAreCOWmizRgShysWrEe2wjySGxLKM2j2zC2t8HGUeMWuD47dTZQHH4o39cBN4xdYQxv/ALVBcjqRMpDfFW/jXAM27NPwqaGEm7RRqjeeUWuPI20OE/0fRZZoBe59TkB/0zKth+CjD5LALAjTLyy8x5D/AOMc32RJUpXJDDwhKsU6lpg2RxxUkDJkNwbSag8sAa9JAEfCq1YGWAOoivZpUky51QWJLKVVhpzW2l74WdvbfiqImSA2RwLOB9EMfDwzYkEZQf3cMu2d3q+pIMpowQMoKGoU2JB5q3cYDS+jys+hPChvzzTN7gBJmCgdltgFnjypxBE3iljdGU5VBDMCVUqoCHMTbQ+2e1zhX0y2jkMpKGNo5URQghUOjOgBJu5iLEMb3y6WwzJ6O67rVQt3vmHM3tcL/LHtfstqOFVqZNnIjMLGoaoJZrW+k/KxOg0APTABa0VGzKjgwpG0joFvE5AkzXCF4ypysTr7Wp5EDA+o2fTRmKJag01cto5pKgssYJjByBgbC1lIsbHXnfDvtHcied2laOgErkMZY/WFe6+y11fUi3PAyP0ZVYv8/BYksQeIblraktc6W010wA+o3mE0HBjSTxtwDKLElLBZJVA0N9Auo5uSABr1etgEdLIi6KsJUe4JYfyGEiHcKddOFQv+txfWHzcz4sz66knBjbkm0kpp2dqHKsTlrCYGwU3tc4Ct6PT89ILcqKjN79GWWy26WscTel5ErYJohdZV9VJBswPjkBS4I1yZS3TpfGHo8oiyyzWsjpDEFYWY8FCGzjmFuxsvPn3wY3vUKKZrXYVUeW3c5go8h4re4nAak2aIwGdlLjUhL5UGpyrfuFa7HVjz7YVfSRUtGVexZoqaW+v0lMEh/C9hhwpgDa58I1J8gASx/AJ/GcKXpCpGdEzXUyiaImxOUzcEDQdgD/DgOnxtcAjkRf44Vt/vqf3kfkkxc3D2jx6Cnc+0EEbjs0fgYfFcU9/vqf3kfkkwDXhB353Wgihqq5DKJlBqDaVsjNGBlDIfDbwgdNBh+wE33iDbPrFPI08n5DgN8yEFsouUCyADmdCrD8Qv88Ct9EDJSup+tQm46hnUa/y+AwU2VcrE3PwFWN/cVP8AX44Cb6IY4VGoVaiGVT2CzRs6ntpcjyv2wDcBjm0to94BJYgnLEddDxonYNl6H/Z7X66DoMdJUY53vhGy1NZKl2MENNVBQNbwyS5lHfOmYH8MB0UY9xqppldVZSGVgCCOoIuDjbgA+91fJBRzywpnlRCUWxNz00GptzsO2AO6OwKV1aZiah2BjeSfV2to4Ib2Be9owAB2ucN1fG7RuI2CuVIQnkGt4Sfcccl2bTVFKBFVmogVBGsbgxuGa7Gd1ZVuxY5CFcZueAedyiYmqKJ2YmlYCIsbkwuLwk98tnjvz8GvPDTjmG4W3Gm2gRIkqytS5JQ6sLNFIcpOZQRcOTY3t3OOn4CYXPSHKRs+oVTZ5F4SfvSEIo+LYY8Ku9xEtRR0trhnaokH7EA0v75GS3uOA2+j2BUolVVsFkkHO+a0jDOSdTe17nE32jLJTgEi9XFcjtm1/ljZ6P5M2z4H5cRTJYagZ2LWB6gXtfrjXvlUZXoh0NTc+5YpG/qoHvIwBepUEpEANdW8lW39TYfHthY3go1qZqOncuEkM0xaNsrfN5QouOhEhv8AhhohRgrvb5xhoD0t7K/h18ycLtTHbatGoPhSnnAHu4Gv/PgDuwdiRUkZihzZSxfxszG7G7G7EnU64Db/AH1P7yPySYa8Km/31P7yPySYBrxS21Bnp5kHNonUfipGLuPCMAC3Oqc9NCf1oInH+pAD/NT8cVt8YOPs+oib2yjqLfrgEofK9gfxxp3KAjpIF+zs9K1+yOUB+Kr8cHqqIBrkXR/C48/on8eX8OAz2TWieCKUcpEVx/qAP98AdsxhdpUrsLrLFJTnU2zeF1DDk11D2B5WJ7483BkEcctEx8dJIY1B0Jja7Qt5+G4uNLo3bFrfegZ6cSRAmWBxMgH0stwyHtmRmW/S98AD2Dt9aAPQzx1DNTm0RihklzQt/lMTGDa2qG/Mp54JS7/Uyi7RViju1JOB/NMVdvhqiCHaFGG4sallFtZIm1eNged7BwO4FrXxX2Q8dWhcKocANlEtiQeTp4L5W730NwdRgCSb/UxNhFWE9hSTn3ckwnekbeamqRBCBOkgckpJDIjFWFjYOtzyHLDNsuiVZbMoA5hTY8u95Tf+HCD/AIXPTcWA0glcNEc6uhSXITd3s8bLe9yCjHTmdMB0g+kClH6Or15f7JP/AC8GPY9/qZvZhrD7qOc/+zC1u3S1ccUbysY0Kk8PiBchJ9nx+FrWJuCNGGDzSZkF5InA1+dXiAW6grIP74C18uIPs9d/4Oo/+mFqorw9NW7TbOEmjEFNzD8Jb2dezSOxYd8qdTjdJXCqPqVIVyyreeeIZVSEnxBMt7s3sKb/AKx1tgttWMS1VNRRECOILPIqAGyIw4S8/D40GtjcXwDLsem4UEUdgOGip4eXhABt5XGAG3XD7SpEOqxRyTMP2mZI4iPjJhqwlbDl4tTVVw8QLimgXowhzDML/rSO+vZb9cA3xSlncfRWw/Hmf6j+eFylbPtND2pZG/4kqBfdcR4Nypw4sinxt4Qe7Nzb+p/DAnYcYO0Kx1tljjgp18igd2HwlTAMuFTf76n95H5JMNeFTf76n95H5JMA14mJiYBRppxT11TTy24NQvrEd+4ASdB5Cyv/AKjhmjRSmQnOLZTfW/Q3t1wN3q2M1REOEwSeM8SFyLgMPot3Vh4WHY4XtibczoTIjQspySK1wEa1ijMPZ0sLm3sowJBJwG3bivR1UdbqYgvBqmt+jJvHKfONiQT+q5PTDmrAi41BGhHI4W5q4MrB3UqVN8xFjpZg3Qac/wBU6+ydF7Y09dTq1JSLHNCP8ieZjlgW9mjkP6TLoVCm9uZ5EhamqX2dUeqUkYkFQuenjv4YSukmcc1i1DA+RUcxihUbJjogruzvALiSUEh43JJknjy6iMliGX2V0NrXwwbF2QsOZzI8ssx+dnYAPKRyWMD2Yxc2toBc6kk4o7w7Ukzeq0qrJVSi1hqkSciWtyQdeWci3uClPXwBJLV8wyqXjWdUhEmnJXMaMw1GqnS411wPpt2qaWFXZJc73YPwwgFzfKRPdT79WOpvghG8VC8FFPOksaIqxySgZoyeSyECyg28L6crG9gcJdbXmNphWzSR1KcJuG5e5IZs4hOZFtly2IP+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/7TUkxwjnl/XmYc8qA395A6jFzd/Yy08UcaiyxoEjU9ABa57seZ7YVths5kapqZF9akWxS+XgINRCofUW5s9uep5KMGaraAHtSZidMik3N+gUXbXQWtdVuTqRgC20q6GG8srgCNWJ1FlAGZifwt8R3xR3HgcUwlmXLLUMZ5F7F/ZU/uqFX8MLtNC9fUcMgilhYGZv964OZYrDQLcBmHOwRT1GOgjAe4VN/vqf3kfkkw14VN/vqf3kfkkwDXiYmJgJgDtvYbs/rFK4iqLZSSLxyqOSSqOdtbMNRc9NMHsTAIU22liYeuUrQv1dYg0R/dkCMNexIPljYm+VESC08bKOedzlFveAv4WOHnGBjFrWFuotpgOZbV9IUU5y0csUd/C1RLzCjmscQ+ckPvCr5nF7dqlqApWhhaJXOaWsr1JllPdYrqQOYGbKBpYEYfI6VFN1RQe4UA/yxtwHM9r7nCmp5Wnq56kyEKsLEJHI7aKHCeIi+pGa1gbjAbx0twivOiU0kxjMhXLwsgupFzZiSSnS2mG/bVRx6ttfmqQW8mlcXcn/ALuOw98pxRoqAyVNVGRr6hkIt1lZ7+/VMAJqd3jDPDPV1DuHPCeaI8P1dnsYXh52ja5Rs+a5yk+THR7qVlIZJKSsWTMcxhqIlVWP0jnitlZurZT7sWtnRR1dBBxBminp1jkBvc3UC+uoIYHXucWdy9pOyPS1DXqaUhHY/pFI+am9zqNf2gw6YBLkrPU5DKivRuSWkpam4p3J1YwTqCiE87HTXUKTfB2j9IFBLHkzxxuvOKQjQ90KEq9v2Ww9MgIsQCOxxripUU3VFB7hQP6YBGm3uozoZOKeWRA8hPkFyMfwxYpYKqp8MaGjpz7TlAs7A/RQH/LHmwv5YdguPcBV2dQJBGsUShUUWAH/AFqfM88WseY9wEwqb/fU/vI/JJhqvhV3++p/eR+STANeJjEuO4x5xB3HxwGeJjDiDuPjicQdx8cBniYw4g7j44nEHcfHAZ4qbWqXjhd4ozLIFOSNebN9EXOg16nlixxB3HxxOIvcfHAc6p9nVlNDAKl6ctJKqOiKxd2kfNM2csBe120XkPLBfc6RZK2tlSRJBkhjLRsGXMvFZ1uumhk5YJbx7AjqzCzSuphYsoRgAxItZrgm3usdT3xU3BgMFKlPJT8F4lCswKMkhUWzqym+tuTAHAC909sU0UAopZ1jmjkeNUc5WFnIjtmFrHQjU6WxN16WoqqgVzzrHJG8tPLAIrDKH0RmDXYiwYMR1OmuLcuzPWq5mlpgtMIGik4xU8YuysCqAnKFynU2JzYPbC2RBSRmOAWVmzHM7OSTYXLOSToAOfQYAriYw4g7j44nEHcfHAZ4mMOIO4+OJxB3HxwGiqlIaMA+0xB/hJ/tjRJUPcRA+O9y1uSD6Xa55Dzv2xl6v84GMgyglgvW5FtSTy1OgAxtCDiF8w1ULb3Em/PzwGmJpHzsr2sSqJYWNtLsSCdT2I/HAPfzlR3+0j/05MHJ4CbhJQite+l2F+ZVr2H4g4Ab9EAUQGtqlRzv+jfAad5diU8s2aSFWPcjAw7t0v2dPhj3EwHnybpfs6fDE+TdL9nT4YmJgJ8m6X7OnwxPk3S/Z0+GJiYCfJul+zp8MT5N0v2dPhiYmAnybpfs6fDE+TdL9nT4YmJgJ8m6X7OnwxPk3S/Z0+GJiYCfJul+zp8MT5N0v2dPhiYmAnybpfs6fDE+TdL9nT4YmJgJ8m6X7OnwxPk3S/Z0+GJiYCfJul+zp8MXdk7Bp0lVkhQG/MDExMB//9k=">
          <a:extLst>
            <a:ext uri="{FF2B5EF4-FFF2-40B4-BE49-F238E27FC236}">
              <a16:creationId xmlns:a16="http://schemas.microsoft.com/office/drawing/2014/main" id="{F4F85D51-6712-43F9-8509-70B483DE9787}"/>
            </a:ext>
          </a:extLst>
        </xdr:cNvPr>
        <xdr:cNvSpPr/>
      </xdr:nvSpPr>
      <xdr:spPr>
        <a:xfrm>
          <a:off x="0" y="1571625"/>
          <a:ext cx="32385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1371600</xdr:colOff>
      <xdr:row>3</xdr:row>
      <xdr:rowOff>0</xdr:rowOff>
    </xdr:from>
    <xdr:ext cx="0" cy="942975"/>
    <xdr:pic>
      <xdr:nvPicPr>
        <xdr:cNvPr id="7" name="image1.jpg" descr="Nuevo Logo.jpg">
          <a:extLst>
            <a:ext uri="{FF2B5EF4-FFF2-40B4-BE49-F238E27FC236}">
              <a16:creationId xmlns:a16="http://schemas.microsoft.com/office/drawing/2014/main" id="{385508B8-3A94-48E7-ADC6-939BA543C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72250" y="1571625"/>
          <a:ext cx="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304800" cy="314325"/>
    <xdr:sp macro="" textlink="">
      <xdr:nvSpPr>
        <xdr:cNvPr id="8" name="Shape 3" descr="data:image/jpeg;base64,/9j/4AAQSkZJRgABAQAAAQABAAD/2wCEAAkGBxQTEhUUEhIWFhUXGCEYFxcVGRwdHBwgHCAgIBkYHB4YIiggHSMlHxseITEhJSkrLi4wHB8zODMsNygtMCsBCgoKDAwOGw8NGiskHCQrMysrLCsrKysrKzcsLCssNysrKysrKys3NysrKywrLCs3KyssKysrLCs3KywrNysrK//AABEIAKMAoAMBIgACEQEDEQH/xAAbAAACAgMBAAAAAAAAAAAAAAAFBgAEAgMHAf/EAEoQAAIBAgMGAgUICAMFCQEAAAECAwQRABIhBQYTMUFRImEHFDJxkRYjQkRUdIGyQ1JicpKhscEVM4IkU5Oi8GNzlKOzwtHS8TT/xAAUAQEAAAAAAAAAAAAAAAAAAAAA/8QAFBEBAAAAAAAAAAAAAAAAAAAAAP/aAAwDAQACEQMRAD8A7jiYmJgJiY01VUkal5HVEUXLMQAPeThVqN8XmsNnUzT30E0l44fepILSD90W8xgG8nC9Xb70UbcMTiWQfo6cNK/8MQJwGi3cM/i2hO9W3+5S8dOvlkU3f3uT5WwfpoFiQJAiRIOaxKot2JPK/lYnAU/lHVSX9X2ZKezVEiQqfdbO3xUYkldtMKW9VpBbkpqJD/zcID+WCTSPfRm/try0/t7ye2KPpCqXj2dVOhsywuQe2lv74DOm3k4uzhWqmQtFnVWNwGOgBYaWzW8XbXHP4d8K1oQfWFzs3BUeEEypfOR4CCHLJkTqCLsL41+kDI1TQbPSQJSU8ayzMpsMmg8RuBbICevtHGiugfZlZBCZVZHm41LLUMchIjaIhyo5oJBrfUZcB1fdjaTVFNHLIoSQgrIoNwHUlXAPUXBwKk3gqpKqeClp4SsBVXeeVlJZlDDKqI2lj7RPO/bG3YuzloxS0/GzSFWD3NuJYZnkCk6HNbl+tiu0YTbBKEXlpQ0q+ccmWNvhIw/A4DcNqbSX29nxOOphqfF+CyRqP+bGJ33hj/8A6oail7maM5B75I8yD44OV7NdcpIBvy8v+uXXXrissr9HPwDe/te3LSx11GAt7N2nDOueCVJV7xsGH8uWLeFCt3YpZn4nA4UnSelJjf4pa/uOK0NftClNior4OWcWjqF8mH+XIfxTAPGJgNsPeenqiyRPaVfbhkBSVf3kezD38sGcBML29+0Xh9WyfTnCN7sjn+oGGHCpv99T+8j8kmAa8K2+W+SUdo442qKpxeOniuWP7TZQSq+dsGtsxTNGfVnVZV1XOLo1voN1seVxqMIm19oNVQuhP+Hgi9W6Lmma2nDjKgWva2Y35gAYATuvVevVZ/xMpLIh8MWYNHE36ixi6Fh1Ylz5re2OnAcxaw5WGpPYE9f3RoMcHaGWgaKVYGphI2Wlo0Gaom1txJj0Oo07kAAanD5s/wBI2jmSAMEbgkUzGR1k+jHlt4s58IkU2uCMB0Fhpy8gL6f/AIMV1tca37ch73t0HbnjnFdvLUzl45XjpVjBzFS7Z2H0LoCViRtGewzFbDTBSk9HxlEcp2hJJeIlpF/SyOAFk0YDhoAMsY95OpuDk/Lkbf0B9kWPMnn+GPJp7ho3USJYqQeZ0OYdm6DzJwl7S3SqKNRLS1UrhLNLxSWOSNWLWUG7yOxHYDt31Ue/wW8dbCaeRI0aTqIxIbeI6ZTe2h18XlgMKPd2kEoBhUoJ2jyvJm8KXKx5TeyqfojQDXrgtvBuhTRxAojiIOFMOZ2jswK2WNmyjUixAFtcVdnbTjecyLJdRUroUAAzrYeI69eXSw7jDnV03Fp5IyS2aMqbC2tjqL9b4BR2XuvSlSeGyVELMeNG5Mxy93N73RxoeZPlg5snZsNKXaGNjJIfHLM5ZmI9nMxuSBcWGgAOmBWwNpIudjJGgkhja4uqgi4Ni/tE9eosMebQ32pIs1pOKQHOVLnwqSSwtzCkWuO2AZWkJIYm+nuA7rp1t8bDGVxqWNrG+boOzf2JGOfUtdXbSkVYwYICI5S4JBkikDKzI4GXMhIupBv/AFJVPozLRsFr5xIUXKxuVEi83y5rZXHtJyvrgHSMa9B/Y9jbmD0xH59Qf6/snv7uuOebW2bLQS2hrhYrxKelcM3I/OQkKC3CN/C51QheYvixs70gsVBnpnDSXWFV5vIps8DE6JIra3OhU36YAzvnRU70/ElUZ0F4nBKlSP8AduLOh8r8++FTdL0izxBfXlMlIxypWocwQj6E2UCx15kKfI8wG3t3rmqCkUrpTo0jRGoiOeFZkNikhYcu7WGhBsRfF3dbY81JOzACjqwPnYGuaWsQfSjK6owvrbNluDaxOA7PFIGAZSCCLgg3BB5EEc8K2/31P7yPySYx2VtCWokEdNGIKWOxdwBdr6iOMDwqO7a6cud8Zb+/U/vI/JJgGvC9vDu/xc0kbZZANLaX7gtzFwAL+Q52xcO8EAnaB3ySLY+MZQwPVSdCOmCMreEkC+nIdfIYDmZpYKqUZa8GsqIBwZlYBkTS6ADrYs+hUtY30GNw3SFFKFWOealK2UQgZ0a4NiEK2uQrCRRcFSDpgHuZscT00meRZWSODxoWGSyG0ba3VorAEjKVPitzw7bs7xuH9VrARKNI5DYcT9lraCQeWjjVeoALbbSePjLCkkPDW7RRlfAxFw9XUvdVsLHhpmNj1vhl9F6SCiHEvlMjNESuS6GxzBbnKpbMVHYjlgXvdsYR1BlaQpTTuryEjNGk0dgjyodGRgFBNxYot9DoPfeSuPhWthZ+NJGyxwXIWMSZZNGPtGMDL+1zPUOp4D7V3YpahWWWBWDusknTOyeznt7QHY6Y4vLvTUyhhJXVJfgsckK2tLrlW0a36C9zpY99N3+HyyA3j2k7tGy3kFSyLIX8JsQMyiM35C7DpgG/fPdqKGogkhAT1l5o5SSbF5UDq5PPQxWAHfphx2TtVJIRIWyZ0BIJsFNvEBfUEE9ccpoaamMwWqRqNSisYqh2QKwS3EhBa4IluQwI0vihPmlM0dQ0c4jpqgrIsiyRu3Dj+eUWzIxvzJOt7W5kGKpp+JLswyK2UFFZZSrBwxDDReVmRGuedgO+Hyk3Lo4zCUhCmBnaOxOnFuXXzU3PhOg6YRN3otn5BUbQqESb6EfrAHDRNI/BC1la2p5kXOvTHux9n0q1E8klLXSRZhwHEU7Eq2rG48TWOim3s98B1SjpEiRY41CIuiqosB5AdMbscA2hVVMBzRvtCOzG+cThTq5uquDZAhTw6G+lxgpR731mc8Cu4sfGKZ5IgQi5nClrAG4VFYn/ALQcuoF9oTTx7TqbmZTLYpwAglMahcjx8S4mVTnzRixF72NxjfHPx43k9Wmlla4E1KCFd7ZCXhkYcGXL4TnBy3HiOKD7WnqRapkzSRSKaeOGJFkkfx2MT5myoVXVrcmN7Ww87JiTZ1Heplu1y8r6ktI51CjVmNzlVdSdMAoybiRxQvJWy5IniZqqOMhUzXBS2njIBKXIudCLcsb9mUEtVLTRx1ySUqUwLxWu65tEBN/GbAqSwFsjaeLFnJNXypJKCiq3zUWllPUm2jSAczqE5C5N8aPRsuWsqFDq4Edgikng/Py3jfMSczG7AaWANhgOhUVKI0CryHU8yepOFvf76n95H5JMMVZXRxDNI6qPM/074TN4trrVJSyRo6p62ArOuXOBG/jUHXLfS5te3bAM+3tjLUKOjrqrf2uNQPMcv5EJsmoqaZpY5EVo0XiaG1l6ldLNyN1stj78OGOI+kWcXqUdZfW5agImjAGBUJURsNCmbV7ciTflgHfZVQTUVUkfL1kZctsrrwYududy/M4s7x7JimhJt4chKN+roSEbyuNDzUjFSCPgEJkURPqoWyq4cc16I/LTk1hax5lTWAwSG91ZXVxa2WQKQbg6gNzseRPngAu5+8MvCp4NpZW9YiUwzkeCbMtzE4OgkA/j1tyONO9WwKKnamCU0aJmkklVFsXSOJrppbTMyG1+YGDmwtlx1OyqaGZQyNTxgg/uj4e8ajCluFNV1FRTpWOsnAiqBnBuZAXjjBbSzWykhvpBhoDzAXR7QnYlaOZovpcFJpW8N7HI86tESOXhGUHS+GDaRrpaHj0VZLKrxscrqiSqw5C6JqQQQUsLm2oxf3ijC7QiAAAFK1gNP0q3sB205YqbB2zLRNLC1O80TSNJG0ZXMpY3dHDkfTJIYH6Vj3ID9lbl1MlNI7SycWSRfbZrukTNlYtLd42ILFbCyZvZOuAO1qeOnywwpClQsJgqXJFpHmAtGG1JkOTryv0vjq+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/rE9QmR5WLMl7hFC5VUk9QoJ9+btgt/hXG2IFIGdqDLcjUXjFv7YAlNR7P2ar1Ihih+iWRBmN+SKBqSTyUczhWU1FVtBTWrw0EHGgp11ePM+TVuXEYc2HsgkA8yd26XFrq6SerAywxRPTICbR8YMSwuLMxCgF7aagdcG6qXJta9rn1IBQOpM2gHbAW6mLhpw1srMACU0CL0Ve3I++zHA7d2tMaSxxoHlM875SQumcMMxtfQSKORvjbtOssXXMC9srsASA7jkBzYhbBUGviN7YSN9oxDLRVEilQ0xMpAuxivGGMpXmpBNwPD7IHmDbszY0tVaWptkY5rciy6EeHWw7XY2HS5uLW/MYUUYAsBUgf+W+Nno9FqdwistOJm9WDhg3C0to2oUNmC/shcY7+/U/vI/JJgGvHO/SzXZOAmUn5qplFiPoQlNf+McdExyD0lTGaudVPhhpmg5EjPUIxOo0FsiDX9YYB4kgDRrG2oX5o3GnzbW5HoVa9uyjAreCOWmizRgShysWrEe2wjySGxLKM2j2zC2t8HGUeMWuD47dTZQHH4o39cBN4xdYQxv/ALVBcjqRMpDfFW/jXAM27NPwqaGEm7RRqjeeUWuPI20OE/0fRZZoBe59TkB/0zKth+CjD5LALAjTLyy8x5D/AOMc32RJUpXJDDwhKsU6lpg2RxxUkDJkNwbSag8sAa9JAEfCq1YGWAOoivZpUky51QWJLKVVhpzW2l74WdvbfiqImSA2RwLOB9EMfDwzYkEZQf3cMu2d3q+pIMpowQMoKGoU2JB5q3cYDS+jys+hPChvzzTN7gBJmCgdltgFnjypxBE3iljdGU5VBDMCVUqoCHMTbQ+2e1zhX0y2jkMpKGNo5URQghUOjOgBJu5iLEMb3y6WwzJ6O67rVQt3vmHM3tcL/LHtfstqOFVqZNnIjMLGoaoJZrW+k/KxOg0APTABa0VGzKjgwpG0joFvE5AkzXCF4ypysTr7Wp5EDA+o2fTRmKJag01cto5pKgssYJjByBgbC1lIsbHXnfDvtHcied2laOgErkMZY/WFe6+y11fUi3PAyP0ZVYv8/BYksQeIblraktc6W010wA+o3mE0HBjSTxtwDKLElLBZJVA0N9Auo5uSABr1etgEdLIi6KsJUe4JYfyGEiHcKddOFQv+txfWHzcz4sz66knBjbkm0kpp2dqHKsTlrCYGwU3tc4Ct6PT89ILcqKjN79GWWy26WscTel5ErYJohdZV9VJBswPjkBS4I1yZS3TpfGHo8oiyyzWsjpDEFYWY8FCGzjmFuxsvPn3wY3vUKKZrXYVUeW3c5go8h4re4nAak2aIwGdlLjUhL5UGpyrfuFa7HVjz7YVfSRUtGVexZoqaW+v0lMEh/C9hhwpgDa58I1J8gASx/AJ/GcKXpCpGdEzXUyiaImxOUzcEDQdgD/DgOnxtcAjkRf44Vt/vqf3kfkkxc3D2jx6Cnc+0EEbjs0fgYfFcU9/vqf3kfkkwDXhB353Wgihqq5DKJlBqDaVsjNGBlDIfDbwgdNBh+wE33iDbPrFPI08n5DgN8yEFsouUCyADmdCrD8Qv88Ct9EDJSup+tQm46hnUa/y+AwU2VcrE3PwFWN/cVP8AX44Cb6IY4VGoVaiGVT2CzRs6ntpcjyv2wDcBjm0to94BJYgnLEddDxonYNl6H/Z7X66DoMdJUY53vhGy1NZKl2MENNVBQNbwyS5lHfOmYH8MB0UY9xqppldVZSGVgCCOoIuDjbgA+91fJBRzywpnlRCUWxNz00GptzsO2AO6OwKV1aZiah2BjeSfV2to4Ib2Be9owAB2ucN1fG7RuI2CuVIQnkGt4Sfcccl2bTVFKBFVmogVBGsbgxuGa7Gd1ZVuxY5CFcZueAedyiYmqKJ2YmlYCIsbkwuLwk98tnjvz8GvPDTjmG4W3Gm2gRIkqytS5JQ6sLNFIcpOZQRcOTY3t3OOn4CYXPSHKRs+oVTZ5F4SfvSEIo+LYY8Ku9xEtRR0trhnaokH7EA0v75GS3uOA2+j2BUolVVsFkkHO+a0jDOSdTe17nE32jLJTgEi9XFcjtm1/ljZ6P5M2z4H5cRTJYagZ2LWB6gXtfrjXvlUZXoh0NTc+5YpG/qoHvIwBepUEpEANdW8lW39TYfHthY3go1qZqOncuEkM0xaNsrfN5QouOhEhv8AhhohRgrvb5xhoD0t7K/h18ycLtTHbatGoPhSnnAHu4Gv/PgDuwdiRUkZihzZSxfxszG7G7G7EnU64Db/AH1P7yPySYa8Km/31P7yPySYBrxS21Bnp5kHNonUfipGLuPCMAC3Oqc9NCf1oInH+pAD/NT8cVt8YOPs+oib2yjqLfrgEofK9gfxxp3KAjpIF+zs9K1+yOUB+Kr8cHqqIBrkXR/C48/on8eX8OAz2TWieCKUcpEVx/qAP98AdsxhdpUrsLrLFJTnU2zeF1DDk11D2B5WJ7483BkEcctEx8dJIY1B0Jja7Qt5+G4uNLo3bFrfegZ6cSRAmWBxMgH0stwyHtmRmW/S98AD2Dt9aAPQzx1DNTm0RihklzQt/lMTGDa2qG/Mp54JS7/Uyi7RViju1JOB/NMVdvhqiCHaFGG4sallFtZIm1eNged7BwO4FrXxX2Q8dWhcKocANlEtiQeTp4L5W730NwdRgCSb/UxNhFWE9hSTn3ckwnekbeamqRBCBOkgckpJDIjFWFjYOtzyHLDNsuiVZbMoA5hTY8u95Tf+HCD/AIXPTcWA0glcNEc6uhSXITd3s8bLe9yCjHTmdMB0g+kClH6Or15f7JP/AC8GPY9/qZvZhrD7qOc/+zC1u3S1ccUbysY0Kk8PiBchJ9nx+FrWJuCNGGDzSZkF5InA1+dXiAW6grIP74C18uIPs9d/4Oo/+mFqorw9NW7TbOEmjEFNzD8Jb2dezSOxYd8qdTjdJXCqPqVIVyyreeeIZVSEnxBMt7s3sKb/AKx1tgttWMS1VNRRECOILPIqAGyIw4S8/D40GtjcXwDLsem4UEUdgOGip4eXhABt5XGAG3XD7SpEOqxRyTMP2mZI4iPjJhqwlbDl4tTVVw8QLimgXowhzDML/rSO+vZb9cA3xSlncfRWw/Hmf6j+eFylbPtND2pZG/4kqBfdcR4Nypw4sinxt4Qe7Nzb+p/DAnYcYO0Kx1tljjgp18igd2HwlTAMuFTf76n95H5JMNeFTf76n95H5JMA14mJiYBRppxT11TTy24NQvrEd+4ASdB5Cyv/AKjhmjRSmQnOLZTfW/Q3t1wN3q2M1REOEwSeM8SFyLgMPot3Vh4WHY4XtibczoTIjQspySK1wEa1ijMPZ0sLm3sowJBJwG3bivR1UdbqYgvBqmt+jJvHKfONiQT+q5PTDmrAi41BGhHI4W5q4MrB3UqVN8xFjpZg3Qac/wBU6+ydF7Y09dTq1JSLHNCP8ieZjlgW9mjkP6TLoVCm9uZ5EhamqX2dUeqUkYkFQuenjv4YSukmcc1i1DA+RUcxihUbJjogruzvALiSUEh43JJknjy6iMliGX2V0NrXwwbF2QsOZzI8ssx+dnYAPKRyWMD2Yxc2toBc6kk4o7w7Ukzeq0qrJVSi1hqkSciWtyQdeWci3uClPXwBJLV8wyqXjWdUhEmnJXMaMw1GqnS411wPpt2qaWFXZJc73YPwwgFzfKRPdT79WOpvghG8VC8FFPOksaIqxySgZoyeSyECyg28L6crG9gcJdbXmNphWzSR1KcJuG5e5IZs4hOZFtly2IP+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/7TUkxwjnl/XmYc8qA395A6jFzd/Yy08UcaiyxoEjU9ABa57seZ7YVths5kapqZF9akWxS+XgINRCofUW5s9uep5KMGaraAHtSZidMik3N+gUXbXQWtdVuTqRgC20q6GG8srgCNWJ1FlAGZifwt8R3xR3HgcUwlmXLLUMZ5F7F/ZU/uqFX8MLtNC9fUcMgilhYGZv964OZYrDQLcBmHOwRT1GOgjAe4VN/vqf3kfkkw14VN/vqf3kfkkwDXiYmJgJgDtvYbs/rFK4iqLZSSLxyqOSSqOdtbMNRc9NMHsTAIU22liYeuUrQv1dYg0R/dkCMNexIPljYm+VESC08bKOedzlFveAv4WOHnGBjFrWFuotpgOZbV9IUU5y0csUd/C1RLzCjmscQ+ckPvCr5nF7dqlqApWhhaJXOaWsr1JllPdYrqQOYGbKBpYEYfI6VFN1RQe4UA/yxtwHM9r7nCmp5Wnq56kyEKsLEJHI7aKHCeIi+pGa1gbjAbx0twivOiU0kxjMhXLwsgupFzZiSSnS2mG/bVRx6ttfmqQW8mlcXcn/ALuOw98pxRoqAyVNVGRr6hkIt1lZ7+/VMAJqd3jDPDPV1DuHPCeaI8P1dnsYXh52ja5Rs+a5yk+THR7qVlIZJKSsWTMcxhqIlVWP0jnitlZurZT7sWtnRR1dBBxBminp1jkBvc3UC+uoIYHXucWdy9pOyPS1DXqaUhHY/pFI+am9zqNf2gw6YBLkrPU5DKivRuSWkpam4p3J1YwTqCiE87HTXUKTfB2j9IFBLHkzxxuvOKQjQ90KEq9v2Ww9MgIsQCOxxripUU3VFB7hQP6YBGm3uozoZOKeWRA8hPkFyMfwxYpYKqp8MaGjpz7TlAs7A/RQH/LHmwv5YdguPcBV2dQJBGsUShUUWAH/AFqfM88WseY9wEwqb/fU/vI/JJhqvhV3++p/eR+STANeJjEuO4x5xB3HxwGeJjDiDuPjicQdx8cBniYw4g7j44nEHcfHAZ4qbWqXjhd4ozLIFOSNebN9EXOg16nlixxB3HxxOIvcfHAc6p9nVlNDAKl6ctJKqOiKxd2kfNM2csBe120XkPLBfc6RZK2tlSRJBkhjLRsGXMvFZ1uumhk5YJbx7AjqzCzSuphYsoRgAxItZrgm3usdT3xU3BgMFKlPJT8F4lCswKMkhUWzqym+tuTAHAC909sU0UAopZ1jmjkeNUc5WFnIjtmFrHQjU6WxN16WoqqgVzzrHJG8tPLAIrDKH0RmDXYiwYMR1OmuLcuzPWq5mlpgtMIGik4xU8YuysCqAnKFynU2JzYPbC2RBSRmOAWVmzHM7OSTYXLOSToAOfQYAriYw4g7j44nEHcfHAZ4mMOIO4+OJxB3HxwGiqlIaMA+0xB/hJ/tjRJUPcRA+O9y1uSD6Xa55Dzv2xl6v84GMgyglgvW5FtSTy1OgAxtCDiF8w1ULb3Em/PzwGmJpHzsr2sSqJYWNtLsSCdT2I/HAPfzlR3+0j/05MHJ4CbhJQite+l2F+ZVr2H4g4Ab9EAUQGtqlRzv+jfAad5diU8s2aSFWPcjAw7t0v2dPhj3EwHnybpfs6fDE+TdL9nT4YmJgJ8m6X7OnwxPk3S/Z0+GJiYCfJul+zp8MT5N0v2dPhiYmAnybpfs6fDE+TdL9nT4YmJgJ8m6X7OnwxPk3S/Z0+GJiYCfJul+zp8MT5N0v2dPhiYmAnybpfs6fDE+TdL9nT4YmJgJ8m6X7OnwxPk3S/Z0+GJiYCfJul+zp8MXdk7Bp0lVkhQG/MDExMB//9k=">
          <a:extLst>
            <a:ext uri="{FF2B5EF4-FFF2-40B4-BE49-F238E27FC236}">
              <a16:creationId xmlns:a16="http://schemas.microsoft.com/office/drawing/2014/main" id="{2129267E-D34E-442F-9EC5-C45F1B55DDB7}"/>
            </a:ext>
          </a:extLst>
        </xdr:cNvPr>
        <xdr:cNvSpPr/>
      </xdr:nvSpPr>
      <xdr:spPr>
        <a:xfrm>
          <a:off x="0" y="150495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1371600</xdr:colOff>
      <xdr:row>3</xdr:row>
      <xdr:rowOff>0</xdr:rowOff>
    </xdr:from>
    <xdr:ext cx="0" cy="942975"/>
    <xdr:pic>
      <xdr:nvPicPr>
        <xdr:cNvPr id="10" name="image2.jpg" descr="Nuevo Logo.jpg">
          <a:extLst>
            <a:ext uri="{FF2B5EF4-FFF2-40B4-BE49-F238E27FC236}">
              <a16:creationId xmlns:a16="http://schemas.microsoft.com/office/drawing/2014/main" id="{D11C061D-15E3-46F2-AFD2-BAE62F308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33925" y="1504950"/>
          <a:ext cx="0" cy="9429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43295</xdr:colOff>
      <xdr:row>0</xdr:row>
      <xdr:rowOff>147204</xdr:rowOff>
    </xdr:from>
    <xdr:to>
      <xdr:col>6</xdr:col>
      <xdr:colOff>3195204</xdr:colOff>
      <xdr:row>0</xdr:row>
      <xdr:rowOff>1004454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6B7BE1E-11C5-4646-9B2F-79E1905FD1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4364181" y="147204"/>
          <a:ext cx="3619500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0</xdr:row>
      <xdr:rowOff>47625</xdr:rowOff>
    </xdr:from>
    <xdr:to>
      <xdr:col>2</xdr:col>
      <xdr:colOff>2541588</xdr:colOff>
      <xdr:row>0</xdr:row>
      <xdr:rowOff>788684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A638458-172B-4D56-BE0C-B479AC2E8E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1819275" y="47625"/>
          <a:ext cx="3198813" cy="7410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1228725</xdr:colOff>
      <xdr:row>0</xdr:row>
      <xdr:rowOff>66675</xdr:rowOff>
    </xdr:from>
    <xdr:to>
      <xdr:col>7</xdr:col>
      <xdr:colOff>614796</xdr:colOff>
      <xdr:row>0</xdr:row>
      <xdr:rowOff>807734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38E0083-D2B3-44E2-9CAC-34D2A8286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6762750" y="66675"/>
          <a:ext cx="3186546" cy="7410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1547812</xdr:colOff>
      <xdr:row>0</xdr:row>
      <xdr:rowOff>79375</xdr:rowOff>
    </xdr:from>
    <xdr:to>
      <xdr:col>1</xdr:col>
      <xdr:colOff>3213098</xdr:colOff>
      <xdr:row>0</xdr:row>
      <xdr:rowOff>820434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D34D12-1604-4253-8E66-57755D7124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1547812" y="79375"/>
          <a:ext cx="3276599" cy="7410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0</xdr:row>
      <xdr:rowOff>152400</xdr:rowOff>
    </xdr:from>
    <xdr:to>
      <xdr:col>5</xdr:col>
      <xdr:colOff>666749</xdr:colOff>
      <xdr:row>0</xdr:row>
      <xdr:rowOff>893459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DD2AE5E-771F-43CA-9927-48D64911A5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4" t="14075" r="3546" b="9396"/>
        <a:stretch/>
      </xdr:blipFill>
      <xdr:spPr>
        <a:xfrm>
          <a:off x="4914900" y="152400"/>
          <a:ext cx="3276599" cy="741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8"/>
  <sheetViews>
    <sheetView zoomScale="110" zoomScaleNormal="110" workbookViewId="0">
      <selection activeCell="F5" sqref="F5"/>
    </sheetView>
  </sheetViews>
  <sheetFormatPr baseColWidth="10" defaultColWidth="14.42578125" defaultRowHeight="12.75" x14ac:dyDescent="0.2"/>
  <cols>
    <col min="1" max="1" width="22.85546875" style="1" customWidth="1"/>
    <col min="2" max="2" width="20.85546875" style="1" customWidth="1"/>
    <col min="3" max="6" width="7" style="1" bestFit="1" customWidth="1"/>
    <col min="7" max="7" width="48.28515625" style="1" customWidth="1"/>
    <col min="8" max="8" width="31" style="1" customWidth="1"/>
    <col min="9" max="9" width="32" style="1" customWidth="1"/>
    <col min="10" max="25" width="10.7109375" style="1" customWidth="1"/>
    <col min="26" max="16384" width="14.42578125" style="1"/>
  </cols>
  <sheetData>
    <row r="1" spans="1:25" ht="88.5" customHeight="1" x14ac:dyDescent="0.2">
      <c r="A1" s="193"/>
      <c r="B1" s="194"/>
      <c r="C1" s="194"/>
      <c r="D1" s="194"/>
      <c r="E1" s="194"/>
      <c r="F1" s="194"/>
      <c r="G1" s="194"/>
      <c r="H1" s="3"/>
      <c r="I1" s="3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5" ht="12.75" customHeight="1" x14ac:dyDescent="0.2">
      <c r="A2" s="94" t="s">
        <v>0</v>
      </c>
      <c r="B2" s="95"/>
      <c r="C2" s="95"/>
      <c r="D2" s="95"/>
      <c r="E2" s="95"/>
      <c r="F2" s="95"/>
      <c r="G2" s="95"/>
      <c r="H2" s="96"/>
      <c r="I2" s="96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</row>
    <row r="3" spans="1:25" x14ac:dyDescent="0.2">
      <c r="A3" s="94" t="s">
        <v>1</v>
      </c>
      <c r="B3" s="95"/>
      <c r="C3" s="95"/>
      <c r="D3" s="95"/>
      <c r="E3" s="95"/>
      <c r="F3" s="95"/>
      <c r="G3" s="95"/>
      <c r="H3" s="96"/>
      <c r="I3" s="96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</row>
    <row r="4" spans="1:25" x14ac:dyDescent="0.2">
      <c r="A4" s="97" t="s">
        <v>2</v>
      </c>
      <c r="B4" s="195"/>
      <c r="C4" s="196"/>
      <c r="D4" s="196"/>
      <c r="E4" s="196"/>
      <c r="F4" s="196"/>
      <c r="G4" s="197"/>
      <c r="H4" s="3"/>
      <c r="I4" s="3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</row>
    <row r="5" spans="1:25" x14ac:dyDescent="0.2">
      <c r="A5" s="4" t="s">
        <v>3</v>
      </c>
      <c r="B5" s="182"/>
      <c r="C5" s="5" t="s">
        <v>4</v>
      </c>
      <c r="D5" s="183"/>
      <c r="E5" s="6" t="s">
        <v>5</v>
      </c>
      <c r="F5" s="182"/>
      <c r="G5" s="98"/>
      <c r="H5" s="3"/>
      <c r="I5" s="3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</row>
    <row r="6" spans="1:25" x14ac:dyDescent="0.2">
      <c r="A6" s="99"/>
      <c r="B6" s="100"/>
      <c r="C6" s="101"/>
      <c r="D6" s="7"/>
      <c r="E6" s="7"/>
      <c r="F6" s="3"/>
      <c r="G6" s="98"/>
      <c r="H6" s="3"/>
      <c r="I6" s="3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</row>
    <row r="7" spans="1:25" ht="38.25" customHeight="1" x14ac:dyDescent="0.2">
      <c r="A7" s="198" t="s">
        <v>6</v>
      </c>
      <c r="B7" s="198"/>
      <c r="C7" s="198"/>
      <c r="D7" s="198"/>
      <c r="E7" s="198"/>
      <c r="F7" s="198"/>
      <c r="G7" s="198"/>
      <c r="H7" s="198"/>
      <c r="I7" s="198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</row>
    <row r="8" spans="1:25" ht="12.75" customHeight="1" x14ac:dyDescent="0.2">
      <c r="A8" s="102" t="s">
        <v>7</v>
      </c>
      <c r="B8" s="88"/>
      <c r="C8" s="88"/>
      <c r="D8" s="88"/>
      <c r="E8" s="88"/>
      <c r="F8" s="88"/>
      <c r="G8" s="103"/>
      <c r="H8" s="104"/>
      <c r="I8" s="105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</row>
    <row r="9" spans="1:25" ht="15" customHeight="1" x14ac:dyDescent="0.2">
      <c r="A9" s="68" t="s">
        <v>8</v>
      </c>
      <c r="B9" s="68" t="s">
        <v>9</v>
      </c>
      <c r="C9" s="106" t="s">
        <v>10</v>
      </c>
      <c r="D9" s="107"/>
      <c r="E9" s="107"/>
      <c r="F9" s="108"/>
      <c r="G9" s="109" t="s">
        <v>11</v>
      </c>
      <c r="H9" s="110" t="s">
        <v>12</v>
      </c>
      <c r="I9" s="110" t="s">
        <v>13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</row>
    <row r="10" spans="1:25" x14ac:dyDescent="0.2">
      <c r="A10" s="111"/>
      <c r="B10" s="111"/>
      <c r="C10" s="112" t="s">
        <v>14</v>
      </c>
      <c r="D10" s="112" t="s">
        <v>15</v>
      </c>
      <c r="E10" s="112" t="s">
        <v>16</v>
      </c>
      <c r="F10" s="112" t="s">
        <v>17</v>
      </c>
      <c r="G10" s="21"/>
      <c r="H10" s="113"/>
      <c r="I10" s="113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</row>
    <row r="11" spans="1:25" x14ac:dyDescent="0.2">
      <c r="A11" s="199" t="s">
        <v>18</v>
      </c>
      <c r="B11" s="114" t="s">
        <v>19</v>
      </c>
      <c r="C11" s="2"/>
      <c r="D11" s="2"/>
      <c r="E11" s="2"/>
      <c r="F11" s="2"/>
      <c r="G11" s="90"/>
      <c r="H11" s="28"/>
      <c r="I11" s="28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</row>
    <row r="12" spans="1:25" x14ac:dyDescent="0.2">
      <c r="A12" s="200"/>
      <c r="B12" s="115" t="s">
        <v>20</v>
      </c>
      <c r="C12" s="2"/>
      <c r="D12" s="2"/>
      <c r="E12" s="2"/>
      <c r="F12" s="2"/>
      <c r="G12" s="90"/>
      <c r="H12" s="26"/>
      <c r="I12" s="26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</row>
    <row r="13" spans="1:25" ht="31.5" customHeight="1" x14ac:dyDescent="0.2">
      <c r="A13" s="201"/>
      <c r="B13" s="115" t="s">
        <v>21</v>
      </c>
      <c r="C13" s="2"/>
      <c r="D13" s="2"/>
      <c r="E13" s="2"/>
      <c r="F13" s="2"/>
      <c r="G13" s="90"/>
      <c r="H13" s="26"/>
      <c r="I13" s="26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</row>
    <row r="14" spans="1:25" x14ac:dyDescent="0.2">
      <c r="A14" s="202" t="s">
        <v>22</v>
      </c>
      <c r="B14" s="203"/>
      <c r="C14" s="120">
        <f t="shared" ref="C14:F14" si="0">SUM(C11:C13)</f>
        <v>0</v>
      </c>
      <c r="D14" s="120">
        <f t="shared" si="0"/>
        <v>0</v>
      </c>
      <c r="E14" s="120">
        <f t="shared" si="0"/>
        <v>0</v>
      </c>
      <c r="F14" s="120">
        <f t="shared" si="0"/>
        <v>0</v>
      </c>
      <c r="G14" s="90"/>
      <c r="H14" s="26"/>
      <c r="I14" s="26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</row>
    <row r="15" spans="1:25" ht="109.5" customHeight="1" x14ac:dyDescent="0.2">
      <c r="A15" s="207" t="s">
        <v>23</v>
      </c>
      <c r="B15" s="116" t="s">
        <v>24</v>
      </c>
      <c r="C15" s="11">
        <v>1</v>
      </c>
      <c r="D15" s="2"/>
      <c r="E15" s="2"/>
      <c r="F15" s="2"/>
      <c r="G15" s="134" t="s">
        <v>25</v>
      </c>
      <c r="H15" s="135" t="s">
        <v>26</v>
      </c>
      <c r="I15" s="135" t="s">
        <v>27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</row>
    <row r="16" spans="1:25" ht="51" x14ac:dyDescent="0.2">
      <c r="A16" s="208"/>
      <c r="B16" s="116" t="s">
        <v>28</v>
      </c>
      <c r="C16" s="2"/>
      <c r="D16" s="2"/>
      <c r="E16" s="2"/>
      <c r="F16" s="2"/>
      <c r="G16" s="90"/>
      <c r="H16" s="26"/>
      <c r="I16" s="26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</row>
    <row r="17" spans="1:25" ht="25.5" x14ac:dyDescent="0.2">
      <c r="A17" s="208"/>
      <c r="B17" s="116" t="s">
        <v>29</v>
      </c>
      <c r="C17" s="2"/>
      <c r="D17" s="2"/>
      <c r="E17" s="2"/>
      <c r="F17" s="2"/>
      <c r="G17" s="90"/>
      <c r="H17" s="26"/>
      <c r="I17" s="26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</row>
    <row r="18" spans="1:25" ht="25.5" x14ac:dyDescent="0.2">
      <c r="A18" s="208"/>
      <c r="B18" s="116" t="s">
        <v>30</v>
      </c>
      <c r="C18" s="2"/>
      <c r="D18" s="2"/>
      <c r="E18" s="2"/>
      <c r="F18" s="2"/>
      <c r="G18" s="90"/>
      <c r="H18" s="26"/>
      <c r="I18" s="26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</row>
    <row r="19" spans="1:25" x14ac:dyDescent="0.2">
      <c r="A19" s="208"/>
      <c r="B19" s="117" t="s">
        <v>31</v>
      </c>
      <c r="C19" s="2"/>
      <c r="D19" s="2"/>
      <c r="E19" s="2"/>
      <c r="F19" s="2"/>
      <c r="G19" s="90"/>
      <c r="H19" s="26"/>
      <c r="I19" s="26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</row>
    <row r="20" spans="1:25" ht="25.5" x14ac:dyDescent="0.2">
      <c r="A20" s="208"/>
      <c r="B20" s="116" t="s">
        <v>32</v>
      </c>
      <c r="C20" s="2"/>
      <c r="D20" s="2"/>
      <c r="E20" s="2"/>
      <c r="F20" s="2"/>
      <c r="G20" s="90"/>
      <c r="H20" s="26"/>
      <c r="I20" s="26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</row>
    <row r="21" spans="1:25" x14ac:dyDescent="0.2">
      <c r="A21" s="209"/>
      <c r="B21" s="116" t="s">
        <v>33</v>
      </c>
      <c r="C21" s="2"/>
      <c r="D21" s="2"/>
      <c r="E21" s="2"/>
      <c r="F21" s="2"/>
      <c r="G21" s="90"/>
      <c r="H21" s="26"/>
      <c r="I21" s="26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</row>
    <row r="22" spans="1:25" x14ac:dyDescent="0.2">
      <c r="A22" s="202" t="s">
        <v>22</v>
      </c>
      <c r="B22" s="203"/>
      <c r="C22" s="120">
        <f t="shared" ref="C22:F22" si="1">SUM(C15:C21)</f>
        <v>1</v>
      </c>
      <c r="D22" s="120">
        <f t="shared" si="1"/>
        <v>0</v>
      </c>
      <c r="E22" s="120">
        <f t="shared" si="1"/>
        <v>0</v>
      </c>
      <c r="F22" s="120">
        <f t="shared" si="1"/>
        <v>0</v>
      </c>
      <c r="G22" s="91"/>
      <c r="H22" s="26"/>
      <c r="I22" s="26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</row>
    <row r="23" spans="1:25" x14ac:dyDescent="0.2">
      <c r="A23" s="204" t="s">
        <v>34</v>
      </c>
      <c r="B23" s="118" t="s">
        <v>35</v>
      </c>
      <c r="C23" s="92"/>
      <c r="D23" s="92"/>
      <c r="E23" s="92"/>
      <c r="F23" s="92"/>
      <c r="G23" s="93"/>
      <c r="H23" s="26"/>
      <c r="I23" s="26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</row>
    <row r="24" spans="1:25" ht="25.5" x14ac:dyDescent="0.2">
      <c r="A24" s="205"/>
      <c r="B24" s="118" t="s">
        <v>36</v>
      </c>
      <c r="C24" s="92"/>
      <c r="D24" s="92"/>
      <c r="E24" s="92"/>
      <c r="F24" s="92"/>
      <c r="G24" s="93"/>
      <c r="H24" s="26"/>
      <c r="I24" s="26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</row>
    <row r="25" spans="1:25" ht="69.75" customHeight="1" x14ac:dyDescent="0.2">
      <c r="A25" s="206"/>
      <c r="B25" s="118" t="s">
        <v>37</v>
      </c>
      <c r="C25" s="92"/>
      <c r="D25" s="92"/>
      <c r="E25" s="92"/>
      <c r="F25" s="92"/>
      <c r="G25" s="93"/>
      <c r="H25" s="26"/>
      <c r="I25" s="26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</row>
    <row r="26" spans="1:25" x14ac:dyDescent="0.2">
      <c r="A26" s="202" t="s">
        <v>22</v>
      </c>
      <c r="B26" s="203"/>
      <c r="C26" s="120">
        <f>SUM(C23:C25)</f>
        <v>0</v>
      </c>
      <c r="D26" s="120">
        <f>SUM(D23:D25)</f>
        <v>0</v>
      </c>
      <c r="E26" s="120">
        <f>SUM(E23:E25)</f>
        <v>0</v>
      </c>
      <c r="F26" s="120">
        <f>SUM(F23:F25)</f>
        <v>0</v>
      </c>
      <c r="G26" s="90"/>
      <c r="H26" s="26"/>
      <c r="I26" s="26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</row>
    <row r="27" spans="1:25" x14ac:dyDescent="0.2">
      <c r="A27" s="204" t="s">
        <v>38</v>
      </c>
      <c r="B27" s="118" t="s">
        <v>39</v>
      </c>
      <c r="C27" s="2"/>
      <c r="D27" s="2"/>
      <c r="E27" s="2"/>
      <c r="F27" s="2"/>
      <c r="G27" s="90"/>
      <c r="H27" s="26"/>
      <c r="I27" s="26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</row>
    <row r="28" spans="1:25" x14ac:dyDescent="0.2">
      <c r="A28" s="205"/>
      <c r="B28" s="118" t="s">
        <v>40</v>
      </c>
      <c r="C28" s="2"/>
      <c r="D28" s="2"/>
      <c r="E28" s="2"/>
      <c r="F28" s="2"/>
      <c r="G28" s="90"/>
      <c r="H28" s="26"/>
      <c r="I28" s="26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</row>
    <row r="29" spans="1:25" x14ac:dyDescent="0.2">
      <c r="A29" s="205"/>
      <c r="B29" s="118" t="s">
        <v>41</v>
      </c>
      <c r="C29" s="2"/>
      <c r="D29" s="2"/>
      <c r="E29" s="2"/>
      <c r="F29" s="2"/>
      <c r="G29" s="90"/>
      <c r="H29" s="26"/>
      <c r="I29" s="26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</row>
    <row r="30" spans="1:25" x14ac:dyDescent="0.2">
      <c r="A30" s="205"/>
      <c r="B30" s="118" t="s">
        <v>42</v>
      </c>
      <c r="C30" s="2"/>
      <c r="D30" s="2"/>
      <c r="E30" s="2"/>
      <c r="F30" s="2"/>
      <c r="G30" s="90"/>
      <c r="H30" s="26"/>
      <c r="I30" s="26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</row>
    <row r="31" spans="1:25" ht="25.5" x14ac:dyDescent="0.2">
      <c r="A31" s="205"/>
      <c r="B31" s="118" t="s">
        <v>43</v>
      </c>
      <c r="C31" s="2"/>
      <c r="D31" s="2"/>
      <c r="E31" s="2"/>
      <c r="F31" s="2"/>
      <c r="G31" s="90"/>
      <c r="H31" s="26"/>
      <c r="I31" s="26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</row>
    <row r="32" spans="1:25" ht="19.5" customHeight="1" x14ac:dyDescent="0.2">
      <c r="A32" s="205"/>
      <c r="B32" s="123" t="s">
        <v>44</v>
      </c>
      <c r="C32" s="2"/>
      <c r="D32" s="2"/>
      <c r="E32" s="2"/>
      <c r="F32" s="2"/>
      <c r="G32" s="90"/>
      <c r="H32" s="26"/>
      <c r="I32" s="26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</row>
    <row r="33" spans="1:25" x14ac:dyDescent="0.2">
      <c r="A33" s="205"/>
      <c r="B33" s="118" t="s">
        <v>45</v>
      </c>
      <c r="C33" s="2"/>
      <c r="D33" s="2"/>
      <c r="E33" s="2"/>
      <c r="F33" s="2"/>
      <c r="G33" s="90"/>
      <c r="H33" s="26"/>
      <c r="I33" s="26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</row>
    <row r="34" spans="1:25" x14ac:dyDescent="0.2">
      <c r="A34" s="205"/>
      <c r="B34" s="118" t="s">
        <v>46</v>
      </c>
      <c r="C34" s="2"/>
      <c r="D34" s="2"/>
      <c r="E34" s="2"/>
      <c r="F34" s="2"/>
      <c r="G34" s="90"/>
      <c r="H34" s="26"/>
      <c r="I34" s="26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</row>
    <row r="35" spans="1:25" ht="25.5" x14ac:dyDescent="0.2">
      <c r="A35" s="205"/>
      <c r="B35" s="118" t="s">
        <v>47</v>
      </c>
      <c r="C35" s="2"/>
      <c r="D35" s="2"/>
      <c r="E35" s="2"/>
      <c r="F35" s="2"/>
      <c r="G35" s="90"/>
      <c r="H35" s="26"/>
      <c r="I35" s="26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</row>
    <row r="36" spans="1:25" x14ac:dyDescent="0.2">
      <c r="A36" s="206"/>
      <c r="B36" s="118" t="s">
        <v>48</v>
      </c>
      <c r="C36" s="2"/>
      <c r="D36" s="2"/>
      <c r="E36" s="2"/>
      <c r="F36" s="2"/>
      <c r="G36" s="90"/>
      <c r="H36" s="26"/>
      <c r="I36" s="26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</row>
    <row r="37" spans="1:25" x14ac:dyDescent="0.2">
      <c r="A37" s="202" t="s">
        <v>22</v>
      </c>
      <c r="B37" s="203"/>
      <c r="C37" s="120">
        <f t="shared" ref="C37:F37" si="2">SUM(C27:C36)</f>
        <v>0</v>
      </c>
      <c r="D37" s="120">
        <f t="shared" si="2"/>
        <v>0</v>
      </c>
      <c r="E37" s="120">
        <f t="shared" si="2"/>
        <v>0</v>
      </c>
      <c r="F37" s="120">
        <f t="shared" si="2"/>
        <v>0</v>
      </c>
      <c r="G37" s="90"/>
      <c r="H37" s="26"/>
      <c r="I37" s="26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</row>
    <row r="38" spans="1:25" ht="38.25" x14ac:dyDescent="0.2">
      <c r="A38" s="204" t="s">
        <v>49</v>
      </c>
      <c r="B38" s="118" t="s">
        <v>50</v>
      </c>
      <c r="C38" s="2"/>
      <c r="D38" s="2"/>
      <c r="E38" s="2"/>
      <c r="F38" s="2"/>
      <c r="G38" s="90"/>
      <c r="H38" s="26"/>
      <c r="I38" s="26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</row>
    <row r="39" spans="1:25" x14ac:dyDescent="0.2">
      <c r="A39" s="205"/>
      <c r="B39" s="118" t="s">
        <v>51</v>
      </c>
      <c r="C39" s="2"/>
      <c r="D39" s="2"/>
      <c r="E39" s="2"/>
      <c r="F39" s="2"/>
      <c r="G39" s="90"/>
      <c r="H39" s="26"/>
      <c r="I39" s="26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</row>
    <row r="40" spans="1:25" x14ac:dyDescent="0.2">
      <c r="A40" s="205"/>
      <c r="B40" s="118" t="s">
        <v>52</v>
      </c>
      <c r="C40" s="2"/>
      <c r="D40" s="2"/>
      <c r="E40" s="2"/>
      <c r="F40" s="2"/>
      <c r="G40" s="90"/>
      <c r="H40" s="26"/>
      <c r="I40" s="26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</row>
    <row r="41" spans="1:25" x14ac:dyDescent="0.2">
      <c r="A41" s="206"/>
      <c r="B41" s="118" t="s">
        <v>53</v>
      </c>
      <c r="C41" s="2"/>
      <c r="D41" s="2"/>
      <c r="E41" s="2"/>
      <c r="F41" s="2"/>
      <c r="G41" s="90"/>
      <c r="H41" s="26"/>
      <c r="I41" s="26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</row>
    <row r="42" spans="1:25" x14ac:dyDescent="0.2">
      <c r="A42" s="202" t="s">
        <v>22</v>
      </c>
      <c r="B42" s="203"/>
      <c r="C42" s="120">
        <f t="shared" ref="C42:F42" si="3">SUM(C38:C41)</f>
        <v>0</v>
      </c>
      <c r="D42" s="120">
        <f t="shared" si="3"/>
        <v>0</v>
      </c>
      <c r="E42" s="120">
        <f t="shared" si="3"/>
        <v>0</v>
      </c>
      <c r="F42" s="120">
        <f t="shared" si="3"/>
        <v>0</v>
      </c>
      <c r="G42" s="90"/>
      <c r="H42" s="26"/>
      <c r="I42" s="26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</row>
    <row r="43" spans="1:25" x14ac:dyDescent="0.2">
      <c r="A43" s="3"/>
      <c r="B43" s="119" t="s">
        <v>54</v>
      </c>
      <c r="C43" s="121">
        <f>SUM(C42,C37,C26,C22,C14)</f>
        <v>1</v>
      </c>
      <c r="D43" s="121">
        <f t="shared" ref="D43:F43" si="4">SUM(D42,D37,D26,D22,D14)</f>
        <v>0</v>
      </c>
      <c r="E43" s="121">
        <f t="shared" si="4"/>
        <v>0</v>
      </c>
      <c r="F43" s="121">
        <f t="shared" si="4"/>
        <v>0</v>
      </c>
      <c r="G43" s="3">
        <f>SUM(C43:F43)</f>
        <v>1</v>
      </c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</row>
    <row r="44" spans="1:25" ht="16.5" customHeight="1" x14ac:dyDescent="0.2">
      <c r="A44" s="3"/>
      <c r="B44" s="119" t="s">
        <v>55</v>
      </c>
      <c r="C44" s="122">
        <f t="shared" ref="C44:F44" si="5">C43*1/$G$43</f>
        <v>1</v>
      </c>
      <c r="D44" s="122">
        <f t="shared" si="5"/>
        <v>0</v>
      </c>
      <c r="E44" s="122">
        <f t="shared" si="5"/>
        <v>0</v>
      </c>
      <c r="F44" s="122">
        <f t="shared" si="5"/>
        <v>0</v>
      </c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</row>
    <row r="45" spans="1:25" x14ac:dyDescent="0.2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</row>
    <row r="46" spans="1:25" x14ac:dyDescent="0.2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</row>
    <row r="47" spans="1:25" x14ac:dyDescent="0.2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</row>
    <row r="48" spans="1:25" x14ac:dyDescent="0.2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</row>
    <row r="49" spans="1:25" x14ac:dyDescent="0.2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</row>
    <row r="50" spans="1:25" x14ac:dyDescent="0.2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</row>
    <row r="51" spans="1:25" x14ac:dyDescent="0.2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</row>
    <row r="52" spans="1:25" x14ac:dyDescent="0.2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</row>
    <row r="53" spans="1:25" x14ac:dyDescent="0.2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</row>
    <row r="54" spans="1:25" x14ac:dyDescent="0.2">
      <c r="A54" s="89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</row>
    <row r="55" spans="1:25" x14ac:dyDescent="0.2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</row>
    <row r="56" spans="1:25" x14ac:dyDescent="0.2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</row>
    <row r="57" spans="1:25" x14ac:dyDescent="0.2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</row>
    <row r="58" spans="1:25" x14ac:dyDescent="0.2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</row>
    <row r="59" spans="1:25" x14ac:dyDescent="0.2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</row>
    <row r="60" spans="1:25" x14ac:dyDescent="0.2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</row>
    <row r="61" spans="1:25" x14ac:dyDescent="0.2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</row>
    <row r="62" spans="1:25" x14ac:dyDescent="0.2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</row>
    <row r="63" spans="1:25" x14ac:dyDescent="0.2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</row>
    <row r="64" spans="1:25" x14ac:dyDescent="0.2">
      <c r="A64" s="89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</row>
    <row r="65" spans="1:25" x14ac:dyDescent="0.2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</row>
    <row r="66" spans="1:25" x14ac:dyDescent="0.2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</row>
    <row r="67" spans="1:25" x14ac:dyDescent="0.2">
      <c r="A67" s="89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</row>
    <row r="68" spans="1:25" x14ac:dyDescent="0.2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</row>
    <row r="69" spans="1:25" x14ac:dyDescent="0.2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</row>
    <row r="70" spans="1:25" x14ac:dyDescent="0.2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</row>
    <row r="71" spans="1:25" x14ac:dyDescent="0.2">
      <c r="A71" s="89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</row>
    <row r="72" spans="1:25" x14ac:dyDescent="0.2">
      <c r="A72" s="89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</row>
    <row r="73" spans="1:25" x14ac:dyDescent="0.2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</row>
    <row r="74" spans="1:25" x14ac:dyDescent="0.2">
      <c r="A74" s="89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</row>
    <row r="75" spans="1:25" x14ac:dyDescent="0.2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</row>
    <row r="76" spans="1:25" x14ac:dyDescent="0.2">
      <c r="A76" s="89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</row>
    <row r="77" spans="1:25" x14ac:dyDescent="0.2">
      <c r="A77" s="89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</row>
    <row r="78" spans="1:25" x14ac:dyDescent="0.2">
      <c r="A78" s="89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</row>
    <row r="79" spans="1:25" x14ac:dyDescent="0.2">
      <c r="A79" s="89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</row>
    <row r="80" spans="1:25" x14ac:dyDescent="0.2">
      <c r="A80" s="89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</row>
    <row r="81" spans="1:25" x14ac:dyDescent="0.2">
      <c r="A81" s="89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</row>
    <row r="82" spans="1:25" x14ac:dyDescent="0.2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</row>
    <row r="83" spans="1:25" x14ac:dyDescent="0.2">
      <c r="A83" s="89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</row>
    <row r="84" spans="1:25" x14ac:dyDescent="0.2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</row>
    <row r="85" spans="1:25" x14ac:dyDescent="0.2">
      <c r="A85" s="89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</row>
    <row r="86" spans="1:25" x14ac:dyDescent="0.2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</row>
    <row r="87" spans="1:25" x14ac:dyDescent="0.2">
      <c r="A87" s="89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</row>
    <row r="88" spans="1:25" x14ac:dyDescent="0.2">
      <c r="A88" s="89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</row>
    <row r="89" spans="1:25" x14ac:dyDescent="0.2">
      <c r="A89" s="89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</row>
    <row r="90" spans="1:25" x14ac:dyDescent="0.2">
      <c r="A90" s="89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</row>
    <row r="91" spans="1:25" x14ac:dyDescent="0.2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</row>
    <row r="92" spans="1:25" x14ac:dyDescent="0.2">
      <c r="A92" s="89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</row>
    <row r="93" spans="1:25" x14ac:dyDescent="0.2">
      <c r="A93" s="89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</row>
    <row r="94" spans="1:25" x14ac:dyDescent="0.2">
      <c r="A94" s="89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</row>
    <row r="95" spans="1:25" x14ac:dyDescent="0.2">
      <c r="A95" s="89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</row>
    <row r="96" spans="1:25" x14ac:dyDescent="0.2">
      <c r="A96" s="89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</row>
    <row r="97" spans="1:25" x14ac:dyDescent="0.2">
      <c r="A97" s="8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</row>
    <row r="98" spans="1:25" x14ac:dyDescent="0.2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</row>
    <row r="99" spans="1:25" x14ac:dyDescent="0.2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</row>
    <row r="100" spans="1:25" x14ac:dyDescent="0.2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</row>
    <row r="101" spans="1:25" x14ac:dyDescent="0.2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</row>
    <row r="102" spans="1:25" x14ac:dyDescent="0.2">
      <c r="A102" s="89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</row>
    <row r="103" spans="1:25" x14ac:dyDescent="0.2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</row>
    <row r="104" spans="1:25" x14ac:dyDescent="0.2">
      <c r="A104" s="89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</row>
    <row r="105" spans="1:25" x14ac:dyDescent="0.2">
      <c r="A105" s="89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</row>
    <row r="106" spans="1:25" x14ac:dyDescent="0.2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</row>
    <row r="107" spans="1:25" x14ac:dyDescent="0.2">
      <c r="A107" s="89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</row>
    <row r="108" spans="1:25" x14ac:dyDescent="0.2">
      <c r="A108" s="89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</row>
    <row r="109" spans="1:25" x14ac:dyDescent="0.2">
      <c r="A109" s="89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</row>
    <row r="110" spans="1:25" x14ac:dyDescent="0.2">
      <c r="A110" s="89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</row>
    <row r="111" spans="1:25" x14ac:dyDescent="0.2">
      <c r="A111" s="89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</row>
    <row r="112" spans="1:25" x14ac:dyDescent="0.2">
      <c r="A112" s="89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</row>
    <row r="113" spans="1:25" x14ac:dyDescent="0.2">
      <c r="A113" s="89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</row>
    <row r="114" spans="1:25" x14ac:dyDescent="0.2">
      <c r="A114" s="89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</row>
    <row r="115" spans="1:25" x14ac:dyDescent="0.2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</row>
    <row r="116" spans="1:25" x14ac:dyDescent="0.2">
      <c r="A116" s="89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</row>
    <row r="117" spans="1:25" x14ac:dyDescent="0.2">
      <c r="A117" s="89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</row>
    <row r="118" spans="1:25" x14ac:dyDescent="0.2">
      <c r="A118" s="89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</row>
    <row r="119" spans="1:25" x14ac:dyDescent="0.2">
      <c r="A119" s="89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</row>
    <row r="120" spans="1:25" x14ac:dyDescent="0.2">
      <c r="A120" s="89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</row>
    <row r="121" spans="1:25" x14ac:dyDescent="0.2">
      <c r="A121" s="89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</row>
    <row r="122" spans="1:25" x14ac:dyDescent="0.2">
      <c r="A122" s="89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</row>
    <row r="123" spans="1:25" x14ac:dyDescent="0.2">
      <c r="A123" s="89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</row>
    <row r="124" spans="1:25" x14ac:dyDescent="0.2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</row>
    <row r="125" spans="1:25" x14ac:dyDescent="0.2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</row>
    <row r="126" spans="1:25" x14ac:dyDescent="0.2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</row>
    <row r="127" spans="1:25" x14ac:dyDescent="0.2">
      <c r="A127" s="89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</row>
    <row r="128" spans="1:25" x14ac:dyDescent="0.2">
      <c r="A128" s="89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</row>
    <row r="129" spans="1:25" x14ac:dyDescent="0.2">
      <c r="A129" s="89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</row>
    <row r="130" spans="1:25" x14ac:dyDescent="0.2">
      <c r="A130" s="89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</row>
    <row r="131" spans="1:25" x14ac:dyDescent="0.2">
      <c r="A131" s="89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</row>
    <row r="132" spans="1:25" x14ac:dyDescent="0.2">
      <c r="A132" s="89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</row>
    <row r="133" spans="1:25" x14ac:dyDescent="0.2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</row>
    <row r="134" spans="1:25" x14ac:dyDescent="0.2">
      <c r="A134" s="89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</row>
    <row r="135" spans="1:25" x14ac:dyDescent="0.2">
      <c r="A135" s="89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</row>
    <row r="136" spans="1:25" x14ac:dyDescent="0.2">
      <c r="A136" s="89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</row>
    <row r="137" spans="1:25" x14ac:dyDescent="0.2">
      <c r="A137" s="89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</row>
    <row r="138" spans="1:25" x14ac:dyDescent="0.2">
      <c r="A138" s="89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</row>
    <row r="139" spans="1:25" x14ac:dyDescent="0.2">
      <c r="A139" s="89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</row>
    <row r="140" spans="1:25" x14ac:dyDescent="0.2">
      <c r="A140" s="89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</row>
    <row r="141" spans="1:25" x14ac:dyDescent="0.2">
      <c r="A141" s="89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</row>
    <row r="142" spans="1:25" x14ac:dyDescent="0.2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</row>
    <row r="143" spans="1:25" x14ac:dyDescent="0.2">
      <c r="A143" s="89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</row>
    <row r="144" spans="1:25" x14ac:dyDescent="0.2">
      <c r="A144" s="8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</row>
    <row r="145" spans="1:25" x14ac:dyDescent="0.2">
      <c r="A145" s="8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</row>
    <row r="146" spans="1:25" x14ac:dyDescent="0.2">
      <c r="A146" s="89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</row>
    <row r="147" spans="1:25" x14ac:dyDescent="0.2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</row>
    <row r="148" spans="1:25" x14ac:dyDescent="0.2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</row>
    <row r="149" spans="1:25" x14ac:dyDescent="0.2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</row>
    <row r="150" spans="1:25" x14ac:dyDescent="0.2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</row>
    <row r="151" spans="1:25" x14ac:dyDescent="0.2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</row>
    <row r="152" spans="1:25" x14ac:dyDescent="0.2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</row>
    <row r="153" spans="1:25" x14ac:dyDescent="0.2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</row>
    <row r="154" spans="1:25" x14ac:dyDescent="0.2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</row>
    <row r="155" spans="1:25" x14ac:dyDescent="0.2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</row>
    <row r="156" spans="1:25" x14ac:dyDescent="0.2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</row>
    <row r="157" spans="1:25" x14ac:dyDescent="0.2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</row>
    <row r="158" spans="1:25" x14ac:dyDescent="0.2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</row>
    <row r="159" spans="1:25" x14ac:dyDescent="0.2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</row>
    <row r="160" spans="1:25" x14ac:dyDescent="0.2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</row>
    <row r="161" spans="1:25" x14ac:dyDescent="0.2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</row>
    <row r="162" spans="1:25" x14ac:dyDescent="0.2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</row>
    <row r="163" spans="1:25" x14ac:dyDescent="0.2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</row>
    <row r="164" spans="1:25" x14ac:dyDescent="0.2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</row>
    <row r="165" spans="1:25" x14ac:dyDescent="0.2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</row>
    <row r="166" spans="1:25" x14ac:dyDescent="0.2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</row>
    <row r="167" spans="1:25" x14ac:dyDescent="0.2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</row>
    <row r="168" spans="1:25" x14ac:dyDescent="0.2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</row>
    <row r="169" spans="1:25" x14ac:dyDescent="0.2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</row>
    <row r="170" spans="1:25" x14ac:dyDescent="0.2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</row>
    <row r="171" spans="1:25" x14ac:dyDescent="0.2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</row>
    <row r="172" spans="1:25" x14ac:dyDescent="0.2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</row>
    <row r="173" spans="1:25" x14ac:dyDescent="0.2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</row>
    <row r="174" spans="1:25" x14ac:dyDescent="0.2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</row>
    <row r="175" spans="1:25" x14ac:dyDescent="0.2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</row>
    <row r="176" spans="1:25" x14ac:dyDescent="0.2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</row>
    <row r="177" spans="1:25" x14ac:dyDescent="0.2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</row>
    <row r="178" spans="1:25" x14ac:dyDescent="0.2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</row>
    <row r="179" spans="1:25" x14ac:dyDescent="0.2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</row>
    <row r="180" spans="1:25" x14ac:dyDescent="0.2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</row>
    <row r="181" spans="1:25" x14ac:dyDescent="0.2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</row>
    <row r="182" spans="1:25" x14ac:dyDescent="0.2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</row>
    <row r="183" spans="1:25" x14ac:dyDescent="0.2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</row>
    <row r="184" spans="1:25" x14ac:dyDescent="0.2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</row>
    <row r="185" spans="1:25" x14ac:dyDescent="0.2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</row>
    <row r="186" spans="1:25" x14ac:dyDescent="0.2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</row>
    <row r="187" spans="1:25" x14ac:dyDescent="0.2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</row>
    <row r="188" spans="1:25" x14ac:dyDescent="0.2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</row>
    <row r="189" spans="1:25" x14ac:dyDescent="0.2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</row>
    <row r="190" spans="1:25" x14ac:dyDescent="0.2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</row>
    <row r="191" spans="1:25" x14ac:dyDescent="0.2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</row>
    <row r="192" spans="1:25" x14ac:dyDescent="0.2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</row>
    <row r="193" spans="1:25" x14ac:dyDescent="0.2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</row>
    <row r="194" spans="1:25" x14ac:dyDescent="0.2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</row>
    <row r="195" spans="1:25" x14ac:dyDescent="0.2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</row>
    <row r="196" spans="1:25" x14ac:dyDescent="0.2">
      <c r="A196" s="8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</row>
    <row r="197" spans="1:25" x14ac:dyDescent="0.2">
      <c r="A197" s="89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</row>
    <row r="198" spans="1:25" x14ac:dyDescent="0.2">
      <c r="A198" s="89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</row>
    <row r="199" spans="1:25" x14ac:dyDescent="0.2">
      <c r="A199" s="89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</row>
    <row r="200" spans="1:25" x14ac:dyDescent="0.2">
      <c r="A200" s="89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</row>
    <row r="201" spans="1:25" x14ac:dyDescent="0.2">
      <c r="A201" s="89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</row>
    <row r="202" spans="1:25" x14ac:dyDescent="0.2">
      <c r="A202" s="89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</row>
    <row r="203" spans="1:25" x14ac:dyDescent="0.2">
      <c r="A203" s="89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</row>
    <row r="204" spans="1:25" x14ac:dyDescent="0.2">
      <c r="A204" s="89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</row>
    <row r="205" spans="1:25" x14ac:dyDescent="0.2">
      <c r="A205" s="89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</row>
    <row r="206" spans="1:25" x14ac:dyDescent="0.2">
      <c r="A206" s="89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</row>
    <row r="207" spans="1:25" x14ac:dyDescent="0.2">
      <c r="A207" s="89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</row>
    <row r="208" spans="1:25" x14ac:dyDescent="0.2">
      <c r="A208" s="89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</row>
    <row r="209" spans="1:25" x14ac:dyDescent="0.2">
      <c r="A209" s="89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</row>
    <row r="210" spans="1:25" x14ac:dyDescent="0.2">
      <c r="A210" s="89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</row>
    <row r="211" spans="1:25" x14ac:dyDescent="0.2">
      <c r="A211" s="89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</row>
    <row r="212" spans="1:25" x14ac:dyDescent="0.2">
      <c r="A212" s="89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</row>
    <row r="213" spans="1:25" x14ac:dyDescent="0.2">
      <c r="A213" s="8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</row>
    <row r="214" spans="1:25" x14ac:dyDescent="0.2">
      <c r="A214" s="8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</row>
    <row r="215" spans="1:25" x14ac:dyDescent="0.2">
      <c r="A215" s="89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</row>
    <row r="216" spans="1:25" x14ac:dyDescent="0.2">
      <c r="A216" s="89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</row>
    <row r="217" spans="1:25" x14ac:dyDescent="0.2">
      <c r="A217" s="89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</row>
    <row r="218" spans="1:25" x14ac:dyDescent="0.2">
      <c r="A218" s="89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</row>
    <row r="219" spans="1:25" x14ac:dyDescent="0.2">
      <c r="A219" s="8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</row>
    <row r="220" spans="1:25" x14ac:dyDescent="0.2">
      <c r="A220" s="89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</row>
    <row r="221" spans="1:25" x14ac:dyDescent="0.2">
      <c r="A221" s="89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</row>
    <row r="222" spans="1:25" x14ac:dyDescent="0.2">
      <c r="A222" s="89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</row>
    <row r="223" spans="1:25" x14ac:dyDescent="0.2">
      <c r="A223" s="8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</row>
    <row r="224" spans="1:25" x14ac:dyDescent="0.2">
      <c r="A224" s="89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</row>
    <row r="225" spans="1:25" x14ac:dyDescent="0.2">
      <c r="A225" s="89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</row>
    <row r="226" spans="1:25" x14ac:dyDescent="0.2">
      <c r="A226" s="89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</row>
    <row r="227" spans="1:25" x14ac:dyDescent="0.2">
      <c r="A227" s="89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</row>
    <row r="228" spans="1:25" x14ac:dyDescent="0.2">
      <c r="A228" s="89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</row>
    <row r="229" spans="1:25" x14ac:dyDescent="0.2">
      <c r="A229" s="89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</row>
    <row r="230" spans="1:25" x14ac:dyDescent="0.2">
      <c r="A230" s="89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</row>
    <row r="231" spans="1:25" x14ac:dyDescent="0.2">
      <c r="A231" s="89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</row>
    <row r="232" spans="1:25" x14ac:dyDescent="0.2">
      <c r="A232" s="8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</row>
    <row r="233" spans="1:25" x14ac:dyDescent="0.2">
      <c r="A233" s="89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</row>
    <row r="234" spans="1:25" x14ac:dyDescent="0.2">
      <c r="A234" s="89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</row>
    <row r="235" spans="1:25" x14ac:dyDescent="0.2">
      <c r="A235" s="8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</row>
    <row r="236" spans="1:25" x14ac:dyDescent="0.2">
      <c r="A236" s="89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</row>
    <row r="237" spans="1:25" x14ac:dyDescent="0.2">
      <c r="A237" s="89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</row>
    <row r="238" spans="1:25" x14ac:dyDescent="0.2">
      <c r="A238" s="89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</row>
    <row r="239" spans="1:25" x14ac:dyDescent="0.2">
      <c r="A239" s="89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</row>
    <row r="240" spans="1:25" x14ac:dyDescent="0.2">
      <c r="A240" s="89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</row>
    <row r="241" spans="1:25" x14ac:dyDescent="0.2">
      <c r="A241" s="8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</row>
    <row r="242" spans="1:25" x14ac:dyDescent="0.2">
      <c r="A242" s="89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</row>
    <row r="243" spans="1:25" x14ac:dyDescent="0.2">
      <c r="A243" s="89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</row>
    <row r="244" spans="1:25" x14ac:dyDescent="0.2">
      <c r="A244" s="89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</row>
    <row r="245" spans="1:25" x14ac:dyDescent="0.2">
      <c r="A245" s="89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</row>
    <row r="246" spans="1:25" x14ac:dyDescent="0.2">
      <c r="A246" s="89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</row>
    <row r="247" spans="1:25" x14ac:dyDescent="0.2">
      <c r="A247" s="89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</row>
    <row r="248" spans="1:25" x14ac:dyDescent="0.2">
      <c r="A248" s="89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</row>
    <row r="249" spans="1:25" x14ac:dyDescent="0.2">
      <c r="A249" s="89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</row>
    <row r="250" spans="1:25" x14ac:dyDescent="0.2">
      <c r="A250" s="89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</row>
    <row r="251" spans="1:25" x14ac:dyDescent="0.2">
      <c r="A251" s="89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</row>
    <row r="252" spans="1:25" x14ac:dyDescent="0.2">
      <c r="A252" s="89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  <c r="Y252" s="89"/>
    </row>
    <row r="253" spans="1:25" x14ac:dyDescent="0.2">
      <c r="A253" s="89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9"/>
    </row>
    <row r="254" spans="1:25" x14ac:dyDescent="0.2">
      <c r="A254" s="89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</row>
    <row r="255" spans="1:25" x14ac:dyDescent="0.2">
      <c r="A255" s="89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9"/>
    </row>
    <row r="256" spans="1:25" x14ac:dyDescent="0.2">
      <c r="A256" s="89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</row>
    <row r="257" spans="1:25" x14ac:dyDescent="0.2">
      <c r="A257" s="89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</row>
    <row r="258" spans="1:25" x14ac:dyDescent="0.2">
      <c r="A258" s="89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</row>
    <row r="259" spans="1:25" x14ac:dyDescent="0.2">
      <c r="A259" s="89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</row>
    <row r="260" spans="1:25" x14ac:dyDescent="0.2">
      <c r="A260" s="89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</row>
    <row r="261" spans="1:25" x14ac:dyDescent="0.2">
      <c r="A261" s="89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</row>
    <row r="262" spans="1:25" x14ac:dyDescent="0.2">
      <c r="A262" s="89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</row>
    <row r="263" spans="1:25" x14ac:dyDescent="0.2">
      <c r="A263" s="89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</row>
    <row r="264" spans="1:25" x14ac:dyDescent="0.2">
      <c r="A264" s="89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</row>
    <row r="265" spans="1:25" x14ac:dyDescent="0.2">
      <c r="A265" s="89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</row>
    <row r="266" spans="1:25" x14ac:dyDescent="0.2">
      <c r="A266" s="89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</row>
    <row r="267" spans="1:25" x14ac:dyDescent="0.2">
      <c r="A267" s="89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</row>
    <row r="268" spans="1:25" x14ac:dyDescent="0.2">
      <c r="A268" s="8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</row>
    <row r="269" spans="1:25" x14ac:dyDescent="0.2">
      <c r="A269" s="89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</row>
    <row r="270" spans="1:25" x14ac:dyDescent="0.2">
      <c r="A270" s="89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</row>
    <row r="271" spans="1:25" x14ac:dyDescent="0.2">
      <c r="A271" s="89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</row>
    <row r="272" spans="1:25" x14ac:dyDescent="0.2">
      <c r="A272" s="89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</row>
    <row r="273" spans="1:25" x14ac:dyDescent="0.2">
      <c r="A273" s="89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</row>
    <row r="274" spans="1:25" x14ac:dyDescent="0.2">
      <c r="A274" s="89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</row>
    <row r="275" spans="1:25" x14ac:dyDescent="0.2">
      <c r="A275" s="89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</row>
    <row r="276" spans="1:25" x14ac:dyDescent="0.2">
      <c r="A276" s="8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</row>
    <row r="277" spans="1:25" x14ac:dyDescent="0.2">
      <c r="A277" s="8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</row>
    <row r="278" spans="1:25" x14ac:dyDescent="0.2">
      <c r="A278" s="89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</row>
    <row r="279" spans="1:25" x14ac:dyDescent="0.2">
      <c r="A279" s="89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</row>
    <row r="280" spans="1:25" x14ac:dyDescent="0.2">
      <c r="A280" s="89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</row>
    <row r="281" spans="1:25" x14ac:dyDescent="0.2">
      <c r="A281" s="89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</row>
    <row r="282" spans="1:25" x14ac:dyDescent="0.2">
      <c r="A282" s="89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</row>
    <row r="283" spans="1:25" x14ac:dyDescent="0.2">
      <c r="A283" s="89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</row>
    <row r="284" spans="1:25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</row>
    <row r="285" spans="1:25" x14ac:dyDescent="0.2">
      <c r="A285" s="89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</row>
    <row r="286" spans="1:25" x14ac:dyDescent="0.2">
      <c r="A286" s="89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</row>
    <row r="287" spans="1:25" x14ac:dyDescent="0.2">
      <c r="A287" s="89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</row>
    <row r="288" spans="1:25" x14ac:dyDescent="0.2">
      <c r="A288" s="89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</row>
    <row r="289" spans="1:25" x14ac:dyDescent="0.2">
      <c r="A289" s="89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</row>
    <row r="290" spans="1:25" x14ac:dyDescent="0.2">
      <c r="A290" s="89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</row>
    <row r="291" spans="1:25" x14ac:dyDescent="0.2">
      <c r="A291" s="89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</row>
    <row r="292" spans="1:25" x14ac:dyDescent="0.2">
      <c r="A292" s="89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</row>
    <row r="293" spans="1:25" x14ac:dyDescent="0.2">
      <c r="A293" s="89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</row>
    <row r="294" spans="1:25" x14ac:dyDescent="0.2">
      <c r="A294" s="89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</row>
    <row r="295" spans="1:25" x14ac:dyDescent="0.2">
      <c r="A295" s="89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</row>
    <row r="296" spans="1:25" x14ac:dyDescent="0.2">
      <c r="A296" s="89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</row>
    <row r="297" spans="1:25" x14ac:dyDescent="0.2">
      <c r="A297" s="89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9"/>
    </row>
    <row r="298" spans="1:25" x14ac:dyDescent="0.2">
      <c r="A298" s="89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9"/>
    </row>
    <row r="299" spans="1:25" x14ac:dyDescent="0.2">
      <c r="A299" s="89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</row>
    <row r="300" spans="1:25" x14ac:dyDescent="0.2">
      <c r="A300" s="89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</row>
    <row r="301" spans="1:25" x14ac:dyDescent="0.2">
      <c r="A301" s="89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</row>
    <row r="302" spans="1:25" x14ac:dyDescent="0.2">
      <c r="A302" s="89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  <c r="Y302" s="89"/>
    </row>
    <row r="303" spans="1:25" x14ac:dyDescent="0.2">
      <c r="A303" s="89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9"/>
    </row>
    <row r="304" spans="1:25" x14ac:dyDescent="0.2">
      <c r="A304" s="89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</row>
    <row r="305" spans="1:25" x14ac:dyDescent="0.2">
      <c r="A305" s="89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</row>
    <row r="306" spans="1:25" x14ac:dyDescent="0.2">
      <c r="A306" s="89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</row>
    <row r="307" spans="1:25" x14ac:dyDescent="0.2">
      <c r="A307" s="89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</row>
    <row r="308" spans="1:25" x14ac:dyDescent="0.2">
      <c r="A308" s="89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</row>
    <row r="309" spans="1:25" x14ac:dyDescent="0.2">
      <c r="A309" s="89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</row>
    <row r="310" spans="1:25" x14ac:dyDescent="0.2">
      <c r="A310" s="89"/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</row>
    <row r="311" spans="1:25" x14ac:dyDescent="0.2">
      <c r="A311" s="89"/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</row>
    <row r="312" spans="1:25" x14ac:dyDescent="0.2">
      <c r="A312" s="89"/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9"/>
    </row>
    <row r="313" spans="1:25" x14ac:dyDescent="0.2">
      <c r="A313" s="89"/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</row>
    <row r="314" spans="1:25" x14ac:dyDescent="0.2">
      <c r="A314" s="89"/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</row>
    <row r="315" spans="1:25" x14ac:dyDescent="0.2">
      <c r="A315" s="89"/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</row>
    <row r="316" spans="1:25" x14ac:dyDescent="0.2">
      <c r="A316" s="89"/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89"/>
    </row>
    <row r="317" spans="1:25" x14ac:dyDescent="0.2">
      <c r="A317" s="89"/>
      <c r="B317" s="89"/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</row>
    <row r="318" spans="1:25" x14ac:dyDescent="0.2">
      <c r="A318" s="89"/>
      <c r="B318" s="89"/>
      <c r="C318" s="89"/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</row>
    <row r="319" spans="1:25" x14ac:dyDescent="0.2">
      <c r="A319" s="89"/>
      <c r="B319" s="89"/>
      <c r="C319" s="89"/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9"/>
    </row>
    <row r="320" spans="1:25" x14ac:dyDescent="0.2">
      <c r="A320" s="89"/>
      <c r="B320" s="89"/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</row>
    <row r="321" spans="1:25" x14ac:dyDescent="0.2">
      <c r="A321" s="89"/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</row>
    <row r="322" spans="1:25" x14ac:dyDescent="0.2">
      <c r="A322" s="89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</row>
    <row r="323" spans="1:25" x14ac:dyDescent="0.2">
      <c r="A323" s="89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</row>
    <row r="324" spans="1:25" x14ac:dyDescent="0.2">
      <c r="A324" s="89"/>
      <c r="B324" s="89"/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</row>
    <row r="325" spans="1:25" x14ac:dyDescent="0.2">
      <c r="A325" s="89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</row>
    <row r="326" spans="1:25" x14ac:dyDescent="0.2">
      <c r="A326" s="89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</row>
    <row r="327" spans="1:25" x14ac:dyDescent="0.2">
      <c r="A327" s="89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</row>
    <row r="328" spans="1:25" x14ac:dyDescent="0.2">
      <c r="A328" s="89"/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</row>
    <row r="329" spans="1:25" x14ac:dyDescent="0.2">
      <c r="A329" s="89"/>
      <c r="B329" s="89"/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</row>
    <row r="330" spans="1:25" x14ac:dyDescent="0.2">
      <c r="A330" s="89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</row>
    <row r="331" spans="1:25" x14ac:dyDescent="0.2">
      <c r="A331" s="89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</row>
    <row r="332" spans="1:25" x14ac:dyDescent="0.2">
      <c r="A332" s="89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</row>
    <row r="333" spans="1:25" x14ac:dyDescent="0.2">
      <c r="A333" s="89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</row>
    <row r="334" spans="1:25" x14ac:dyDescent="0.2">
      <c r="A334" s="89"/>
      <c r="B334" s="89"/>
      <c r="C334" s="89"/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89"/>
    </row>
    <row r="335" spans="1:25" x14ac:dyDescent="0.2">
      <c r="A335" s="89"/>
      <c r="B335" s="89"/>
      <c r="C335" s="89"/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9"/>
    </row>
    <row r="336" spans="1:25" x14ac:dyDescent="0.2">
      <c r="A336" s="89"/>
      <c r="B336" s="89"/>
      <c r="C336" s="89"/>
      <c r="D336" s="89"/>
      <c r="E336" s="89"/>
      <c r="F336" s="89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  <c r="Y336" s="89"/>
    </row>
    <row r="337" spans="1:25" x14ac:dyDescent="0.2">
      <c r="A337" s="89"/>
      <c r="B337" s="89"/>
      <c r="C337" s="89"/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</row>
    <row r="338" spans="1:25" x14ac:dyDescent="0.2">
      <c r="A338" s="89"/>
      <c r="B338" s="89"/>
      <c r="C338" s="89"/>
      <c r="D338" s="89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  <c r="Y338" s="89"/>
    </row>
    <row r="339" spans="1:25" x14ac:dyDescent="0.2">
      <c r="A339" s="89"/>
      <c r="B339" s="89"/>
      <c r="C339" s="89"/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9"/>
    </row>
    <row r="340" spans="1:25" x14ac:dyDescent="0.2">
      <c r="A340" s="89"/>
      <c r="B340" s="89"/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</row>
    <row r="341" spans="1:25" x14ac:dyDescent="0.2">
      <c r="A341" s="89"/>
      <c r="B341" s="89"/>
      <c r="C341" s="89"/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</row>
    <row r="342" spans="1:25" x14ac:dyDescent="0.2">
      <c r="A342" s="89"/>
      <c r="B342" s="89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</row>
    <row r="343" spans="1:25" x14ac:dyDescent="0.2">
      <c r="A343" s="89"/>
      <c r="B343" s="89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</row>
    <row r="344" spans="1:25" x14ac:dyDescent="0.2">
      <c r="A344" s="89"/>
      <c r="B344" s="89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</row>
    <row r="345" spans="1:25" x14ac:dyDescent="0.2">
      <c r="A345" s="89"/>
      <c r="B345" s="89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</row>
    <row r="346" spans="1:25" x14ac:dyDescent="0.2">
      <c r="A346" s="89"/>
      <c r="B346" s="89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</row>
    <row r="347" spans="1:25" x14ac:dyDescent="0.2">
      <c r="A347" s="89"/>
      <c r="B347" s="89"/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</row>
    <row r="348" spans="1:25" x14ac:dyDescent="0.2">
      <c r="A348" s="89"/>
      <c r="B348" s="89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</row>
    <row r="349" spans="1:25" x14ac:dyDescent="0.2">
      <c r="A349" s="89"/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</row>
    <row r="350" spans="1:25" x14ac:dyDescent="0.2">
      <c r="A350" s="89"/>
      <c r="B350" s="89"/>
      <c r="C350" s="89"/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89"/>
    </row>
    <row r="351" spans="1:25" x14ac:dyDescent="0.2">
      <c r="A351" s="89"/>
      <c r="B351" s="89"/>
      <c r="C351" s="89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89"/>
    </row>
    <row r="352" spans="1:25" x14ac:dyDescent="0.2">
      <c r="A352" s="89"/>
      <c r="B352" s="89"/>
      <c r="C352" s="89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89"/>
    </row>
    <row r="353" spans="1:25" x14ac:dyDescent="0.2">
      <c r="A353" s="89"/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9"/>
    </row>
    <row r="354" spans="1:25" x14ac:dyDescent="0.2">
      <c r="A354" s="89"/>
      <c r="B354" s="89"/>
      <c r="C354" s="89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9"/>
    </row>
    <row r="355" spans="1:25" x14ac:dyDescent="0.2">
      <c r="A355" s="89"/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</row>
    <row r="356" spans="1:25" x14ac:dyDescent="0.2">
      <c r="A356" s="89"/>
      <c r="B356" s="89"/>
      <c r="C356" s="89"/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89"/>
    </row>
    <row r="357" spans="1:25" x14ac:dyDescent="0.2">
      <c r="A357" s="89"/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9"/>
    </row>
    <row r="358" spans="1:25" x14ac:dyDescent="0.2">
      <c r="A358" s="89"/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</row>
    <row r="359" spans="1:25" x14ac:dyDescent="0.2">
      <c r="A359" s="89"/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</row>
    <row r="360" spans="1:25" x14ac:dyDescent="0.2">
      <c r="A360" s="89"/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</row>
    <row r="361" spans="1:25" x14ac:dyDescent="0.2">
      <c r="A361" s="89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</row>
    <row r="362" spans="1:25" x14ac:dyDescent="0.2">
      <c r="A362" s="89"/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</row>
    <row r="363" spans="1:25" x14ac:dyDescent="0.2">
      <c r="A363" s="89"/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</row>
    <row r="364" spans="1:25" x14ac:dyDescent="0.2">
      <c r="A364" s="89"/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</row>
    <row r="365" spans="1:25" x14ac:dyDescent="0.2">
      <c r="A365" s="89"/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</row>
    <row r="366" spans="1:25" x14ac:dyDescent="0.2">
      <c r="A366" s="89"/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</row>
    <row r="367" spans="1:25" x14ac:dyDescent="0.2">
      <c r="A367" s="89"/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</row>
    <row r="368" spans="1:25" x14ac:dyDescent="0.2">
      <c r="A368" s="89"/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</row>
    <row r="369" spans="1:25" x14ac:dyDescent="0.2">
      <c r="A369" s="89"/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</row>
    <row r="370" spans="1:25" x14ac:dyDescent="0.2">
      <c r="A370" s="89"/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</row>
    <row r="371" spans="1:25" x14ac:dyDescent="0.2">
      <c r="A371" s="89"/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</row>
    <row r="372" spans="1:25" x14ac:dyDescent="0.2">
      <c r="A372" s="89"/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</row>
    <row r="373" spans="1:25" x14ac:dyDescent="0.2">
      <c r="A373" s="89"/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</row>
    <row r="374" spans="1:25" x14ac:dyDescent="0.2">
      <c r="A374" s="89"/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</row>
    <row r="375" spans="1:25" x14ac:dyDescent="0.2">
      <c r="A375" s="89"/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</row>
    <row r="376" spans="1:25" x14ac:dyDescent="0.2">
      <c r="A376" s="89"/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</row>
    <row r="377" spans="1:25" x14ac:dyDescent="0.2">
      <c r="A377" s="89"/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</row>
    <row r="378" spans="1:25" x14ac:dyDescent="0.2">
      <c r="A378" s="89"/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</row>
    <row r="379" spans="1:25" x14ac:dyDescent="0.2">
      <c r="A379" s="89"/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</row>
    <row r="380" spans="1:25" x14ac:dyDescent="0.2">
      <c r="A380" s="89"/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</row>
    <row r="381" spans="1:25" x14ac:dyDescent="0.2">
      <c r="A381" s="89"/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</row>
    <row r="382" spans="1:25" x14ac:dyDescent="0.2">
      <c r="A382" s="89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</row>
    <row r="383" spans="1:25" x14ac:dyDescent="0.2">
      <c r="A383" s="89"/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</row>
    <row r="384" spans="1:25" x14ac:dyDescent="0.2">
      <c r="A384" s="89"/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</row>
    <row r="385" spans="1:25" x14ac:dyDescent="0.2">
      <c r="A385" s="89"/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</row>
    <row r="386" spans="1:25" x14ac:dyDescent="0.2">
      <c r="A386" s="89"/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</row>
    <row r="387" spans="1:25" x14ac:dyDescent="0.2">
      <c r="A387" s="89"/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</row>
    <row r="388" spans="1:25" x14ac:dyDescent="0.2">
      <c r="A388" s="89"/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</row>
    <row r="389" spans="1:25" x14ac:dyDescent="0.2">
      <c r="A389" s="89"/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</row>
    <row r="390" spans="1:25" x14ac:dyDescent="0.2">
      <c r="A390" s="89"/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</row>
    <row r="391" spans="1:25" x14ac:dyDescent="0.2">
      <c r="A391" s="89"/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</row>
    <row r="392" spans="1:25" x14ac:dyDescent="0.2">
      <c r="A392" s="89"/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</row>
    <row r="393" spans="1:25" x14ac:dyDescent="0.2">
      <c r="A393" s="89"/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</row>
    <row r="394" spans="1:25" x14ac:dyDescent="0.2">
      <c r="A394" s="89"/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</row>
    <row r="395" spans="1:25" x14ac:dyDescent="0.2">
      <c r="A395" s="89"/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</row>
    <row r="396" spans="1:25" x14ac:dyDescent="0.2">
      <c r="A396" s="89"/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</row>
    <row r="397" spans="1:25" x14ac:dyDescent="0.2">
      <c r="A397" s="89"/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</row>
    <row r="398" spans="1:25" x14ac:dyDescent="0.2">
      <c r="A398" s="89"/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</row>
    <row r="399" spans="1:25" x14ac:dyDescent="0.2">
      <c r="A399" s="89"/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</row>
    <row r="400" spans="1:25" x14ac:dyDescent="0.2">
      <c r="A400" s="89"/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</row>
    <row r="401" spans="1:25" x14ac:dyDescent="0.2">
      <c r="A401" s="89"/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</row>
    <row r="402" spans="1:25" x14ac:dyDescent="0.2">
      <c r="A402" s="89"/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</row>
    <row r="403" spans="1:25" x14ac:dyDescent="0.2">
      <c r="A403" s="89"/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</row>
    <row r="404" spans="1:25" x14ac:dyDescent="0.2">
      <c r="A404" s="89"/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</row>
    <row r="405" spans="1:25" x14ac:dyDescent="0.2">
      <c r="A405" s="89"/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</row>
    <row r="406" spans="1:25" x14ac:dyDescent="0.2">
      <c r="A406" s="89"/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</row>
    <row r="407" spans="1:25" x14ac:dyDescent="0.2">
      <c r="A407" s="89"/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</row>
    <row r="408" spans="1:25" x14ac:dyDescent="0.2">
      <c r="A408" s="89"/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</row>
    <row r="409" spans="1:25" x14ac:dyDescent="0.2">
      <c r="A409" s="89"/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</row>
    <row r="410" spans="1:25" x14ac:dyDescent="0.2">
      <c r="A410" s="89"/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</row>
    <row r="411" spans="1:25" x14ac:dyDescent="0.2">
      <c r="A411" s="89"/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</row>
    <row r="412" spans="1:25" x14ac:dyDescent="0.2">
      <c r="A412" s="89"/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</row>
    <row r="413" spans="1:25" x14ac:dyDescent="0.2">
      <c r="A413" s="89"/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</row>
    <row r="414" spans="1:25" x14ac:dyDescent="0.2">
      <c r="A414" s="89"/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</row>
    <row r="415" spans="1:25" x14ac:dyDescent="0.2">
      <c r="A415" s="89"/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</row>
    <row r="416" spans="1:25" x14ac:dyDescent="0.2">
      <c r="A416" s="89"/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</row>
    <row r="417" spans="1:25" x14ac:dyDescent="0.2">
      <c r="A417" s="89"/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</row>
    <row r="418" spans="1:25" x14ac:dyDescent="0.2">
      <c r="A418" s="89"/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</row>
    <row r="419" spans="1:25" x14ac:dyDescent="0.2">
      <c r="A419" s="89"/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</row>
    <row r="420" spans="1:25" x14ac:dyDescent="0.2">
      <c r="A420" s="89"/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</row>
    <row r="421" spans="1:25" x14ac:dyDescent="0.2">
      <c r="A421" s="89"/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</row>
    <row r="422" spans="1:25" x14ac:dyDescent="0.2">
      <c r="A422" s="89"/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</row>
    <row r="423" spans="1:25" x14ac:dyDescent="0.2">
      <c r="A423" s="89"/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</row>
    <row r="424" spans="1:25" x14ac:dyDescent="0.2">
      <c r="A424" s="89"/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</row>
    <row r="425" spans="1:25" x14ac:dyDescent="0.2">
      <c r="A425" s="89"/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</row>
    <row r="426" spans="1:25" x14ac:dyDescent="0.2">
      <c r="A426" s="89"/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</row>
    <row r="427" spans="1:25" x14ac:dyDescent="0.2">
      <c r="A427" s="89"/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</row>
    <row r="428" spans="1:25" x14ac:dyDescent="0.2">
      <c r="A428" s="89"/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</row>
    <row r="429" spans="1:25" x14ac:dyDescent="0.2">
      <c r="A429" s="89"/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</row>
    <row r="430" spans="1:25" x14ac:dyDescent="0.2">
      <c r="A430" s="89"/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</row>
    <row r="431" spans="1:25" x14ac:dyDescent="0.2">
      <c r="A431" s="89"/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</row>
    <row r="432" spans="1:25" x14ac:dyDescent="0.2">
      <c r="A432" s="89"/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</row>
    <row r="433" spans="1:25" x14ac:dyDescent="0.2">
      <c r="A433" s="89"/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</row>
    <row r="434" spans="1:25" x14ac:dyDescent="0.2">
      <c r="A434" s="89"/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</row>
    <row r="435" spans="1:25" x14ac:dyDescent="0.2">
      <c r="A435" s="89"/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</row>
    <row r="436" spans="1:25" x14ac:dyDescent="0.2">
      <c r="A436" s="89"/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</row>
    <row r="437" spans="1:25" x14ac:dyDescent="0.2">
      <c r="A437" s="89"/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</row>
    <row r="438" spans="1:25" x14ac:dyDescent="0.2">
      <c r="A438" s="89"/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</row>
    <row r="439" spans="1:25" x14ac:dyDescent="0.2">
      <c r="A439" s="89"/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</row>
    <row r="440" spans="1:25" x14ac:dyDescent="0.2">
      <c r="A440" s="89"/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</row>
    <row r="441" spans="1:25" x14ac:dyDescent="0.2">
      <c r="A441" s="89"/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</row>
    <row r="442" spans="1:25" x14ac:dyDescent="0.2">
      <c r="A442" s="89"/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</row>
    <row r="443" spans="1:25" x14ac:dyDescent="0.2">
      <c r="A443" s="89"/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</row>
    <row r="444" spans="1:25" x14ac:dyDescent="0.2">
      <c r="A444" s="89"/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</row>
    <row r="445" spans="1:25" x14ac:dyDescent="0.2">
      <c r="A445" s="89"/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</row>
    <row r="446" spans="1:25" x14ac:dyDescent="0.2">
      <c r="A446" s="89"/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</row>
    <row r="447" spans="1:25" x14ac:dyDescent="0.2">
      <c r="A447" s="89"/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</row>
    <row r="448" spans="1:25" x14ac:dyDescent="0.2">
      <c r="A448" s="89"/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</row>
    <row r="449" spans="1:25" x14ac:dyDescent="0.2">
      <c r="A449" s="89"/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</row>
    <row r="450" spans="1:25" x14ac:dyDescent="0.2">
      <c r="A450" s="89"/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</row>
    <row r="451" spans="1:25" x14ac:dyDescent="0.2">
      <c r="A451" s="89"/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</row>
    <row r="452" spans="1:25" x14ac:dyDescent="0.2">
      <c r="A452" s="89"/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</row>
    <row r="453" spans="1:25" x14ac:dyDescent="0.2">
      <c r="A453" s="89"/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</row>
    <row r="454" spans="1:25" x14ac:dyDescent="0.2">
      <c r="A454" s="89"/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</row>
    <row r="455" spans="1:25" x14ac:dyDescent="0.2">
      <c r="A455" s="89"/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</row>
    <row r="456" spans="1:25" x14ac:dyDescent="0.2">
      <c r="A456" s="89"/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</row>
    <row r="457" spans="1:25" x14ac:dyDescent="0.2">
      <c r="A457" s="89"/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</row>
    <row r="458" spans="1:25" x14ac:dyDescent="0.2">
      <c r="A458" s="89"/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</row>
    <row r="459" spans="1:25" x14ac:dyDescent="0.2">
      <c r="A459" s="89"/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</row>
    <row r="460" spans="1:25" x14ac:dyDescent="0.2">
      <c r="A460" s="89"/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</row>
    <row r="461" spans="1:25" x14ac:dyDescent="0.2">
      <c r="A461" s="89"/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</row>
    <row r="462" spans="1:25" x14ac:dyDescent="0.2">
      <c r="A462" s="89"/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</row>
    <row r="463" spans="1:25" x14ac:dyDescent="0.2">
      <c r="A463" s="89"/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</row>
    <row r="464" spans="1:25" x14ac:dyDescent="0.2">
      <c r="A464" s="89"/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</row>
    <row r="465" spans="1:25" x14ac:dyDescent="0.2">
      <c r="A465" s="89"/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</row>
    <row r="466" spans="1:25" x14ac:dyDescent="0.2">
      <c r="A466" s="89"/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</row>
    <row r="467" spans="1:25" x14ac:dyDescent="0.2">
      <c r="A467" s="89"/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</row>
    <row r="468" spans="1:25" x14ac:dyDescent="0.2">
      <c r="A468" s="89"/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</row>
    <row r="469" spans="1:25" x14ac:dyDescent="0.2">
      <c r="A469" s="89"/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</row>
    <row r="470" spans="1:25" x14ac:dyDescent="0.2">
      <c r="A470" s="89"/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</row>
    <row r="471" spans="1:25" x14ac:dyDescent="0.2">
      <c r="A471" s="89"/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</row>
    <row r="472" spans="1:25" x14ac:dyDescent="0.2">
      <c r="A472" s="89"/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</row>
    <row r="473" spans="1:25" x14ac:dyDescent="0.2">
      <c r="A473" s="89"/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</row>
    <row r="474" spans="1:25" x14ac:dyDescent="0.2">
      <c r="A474" s="89"/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</row>
    <row r="475" spans="1:25" x14ac:dyDescent="0.2">
      <c r="A475" s="89"/>
      <c r="B475" s="89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  <c r="X475" s="89"/>
      <c r="Y475" s="89"/>
    </row>
    <row r="476" spans="1:25" x14ac:dyDescent="0.2">
      <c r="A476" s="89"/>
      <c r="B476" s="89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89"/>
      <c r="S476" s="89"/>
      <c r="T476" s="89"/>
      <c r="U476" s="89"/>
      <c r="V476" s="89"/>
      <c r="W476" s="89"/>
      <c r="X476" s="89"/>
      <c r="Y476" s="89"/>
    </row>
    <row r="477" spans="1:25" x14ac:dyDescent="0.2">
      <c r="A477" s="89"/>
      <c r="B477" s="89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89"/>
      <c r="S477" s="89"/>
      <c r="T477" s="89"/>
      <c r="U477" s="89"/>
      <c r="V477" s="89"/>
      <c r="W477" s="89"/>
      <c r="X477" s="89"/>
      <c r="Y477" s="89"/>
    </row>
    <row r="478" spans="1:25" x14ac:dyDescent="0.2">
      <c r="A478" s="89"/>
      <c r="B478" s="89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89"/>
      <c r="S478" s="89"/>
      <c r="T478" s="89"/>
      <c r="U478" s="89"/>
      <c r="V478" s="89"/>
      <c r="W478" s="89"/>
      <c r="X478" s="89"/>
      <c r="Y478" s="89"/>
    </row>
    <row r="479" spans="1:25" x14ac:dyDescent="0.2">
      <c r="A479" s="89"/>
      <c r="B479" s="89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89"/>
      <c r="S479" s="89"/>
      <c r="T479" s="89"/>
      <c r="U479" s="89"/>
      <c r="V479" s="89"/>
      <c r="W479" s="89"/>
      <c r="X479" s="89"/>
      <c r="Y479" s="89"/>
    </row>
    <row r="480" spans="1:25" x14ac:dyDescent="0.2">
      <c r="A480" s="89"/>
      <c r="B480" s="89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89"/>
      <c r="S480" s="89"/>
      <c r="T480" s="89"/>
      <c r="U480" s="89"/>
      <c r="V480" s="89"/>
      <c r="W480" s="89"/>
      <c r="X480" s="89"/>
      <c r="Y480" s="89"/>
    </row>
    <row r="481" spans="1:25" x14ac:dyDescent="0.2">
      <c r="A481" s="89"/>
      <c r="B481" s="89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89"/>
      <c r="S481" s="89"/>
      <c r="T481" s="89"/>
      <c r="U481" s="89"/>
      <c r="V481" s="89"/>
      <c r="W481" s="89"/>
      <c r="X481" s="89"/>
      <c r="Y481" s="89"/>
    </row>
    <row r="482" spans="1:25" x14ac:dyDescent="0.2">
      <c r="A482" s="89"/>
      <c r="B482" s="89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89"/>
      <c r="S482" s="89"/>
      <c r="T482" s="89"/>
      <c r="U482" s="89"/>
      <c r="V482" s="89"/>
      <c r="W482" s="89"/>
      <c r="X482" s="89"/>
      <c r="Y482" s="89"/>
    </row>
    <row r="483" spans="1:25" x14ac:dyDescent="0.2">
      <c r="A483" s="89"/>
      <c r="B483" s="89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89"/>
      <c r="S483" s="89"/>
      <c r="T483" s="89"/>
      <c r="U483" s="89"/>
      <c r="V483" s="89"/>
      <c r="W483" s="89"/>
      <c r="X483" s="89"/>
      <c r="Y483" s="89"/>
    </row>
    <row r="484" spans="1:25" x14ac:dyDescent="0.2">
      <c r="A484" s="89"/>
      <c r="B484" s="89"/>
      <c r="C484" s="89"/>
      <c r="D484" s="89"/>
      <c r="E484" s="89"/>
      <c r="F484" s="89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89"/>
      <c r="S484" s="89"/>
      <c r="T484" s="89"/>
      <c r="U484" s="89"/>
      <c r="V484" s="89"/>
      <c r="W484" s="89"/>
      <c r="X484" s="89"/>
      <c r="Y484" s="89"/>
    </row>
    <row r="485" spans="1:25" x14ac:dyDescent="0.2">
      <c r="A485" s="89"/>
      <c r="B485" s="89"/>
      <c r="C485" s="89"/>
      <c r="D485" s="89"/>
      <c r="E485" s="89"/>
      <c r="F485" s="89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89"/>
      <c r="S485" s="89"/>
      <c r="T485" s="89"/>
      <c r="U485" s="89"/>
      <c r="V485" s="89"/>
      <c r="W485" s="89"/>
      <c r="X485" s="89"/>
      <c r="Y485" s="89"/>
    </row>
    <row r="486" spans="1:25" x14ac:dyDescent="0.2">
      <c r="A486" s="89"/>
      <c r="B486" s="89"/>
      <c r="C486" s="89"/>
      <c r="D486" s="89"/>
      <c r="E486" s="89"/>
      <c r="F486" s="89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89"/>
      <c r="S486" s="89"/>
      <c r="T486" s="89"/>
      <c r="U486" s="89"/>
      <c r="V486" s="89"/>
      <c r="W486" s="89"/>
      <c r="X486" s="89"/>
      <c r="Y486" s="89"/>
    </row>
    <row r="487" spans="1:25" x14ac:dyDescent="0.2">
      <c r="A487" s="89"/>
      <c r="B487" s="89"/>
      <c r="C487" s="89"/>
      <c r="D487" s="89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89"/>
      <c r="S487" s="89"/>
      <c r="T487" s="89"/>
      <c r="U487" s="89"/>
      <c r="V487" s="89"/>
      <c r="W487" s="89"/>
      <c r="X487" s="89"/>
      <c r="Y487" s="89"/>
    </row>
    <row r="488" spans="1:25" x14ac:dyDescent="0.2">
      <c r="A488" s="89"/>
      <c r="B488" s="89"/>
      <c r="C488" s="89"/>
      <c r="D488" s="89"/>
      <c r="E488" s="89"/>
      <c r="F488" s="89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Q488" s="89"/>
      <c r="R488" s="89"/>
      <c r="S488" s="89"/>
      <c r="T488" s="89"/>
      <c r="U488" s="89"/>
      <c r="V488" s="89"/>
      <c r="W488" s="89"/>
      <c r="X488" s="89"/>
      <c r="Y488" s="89"/>
    </row>
    <row r="489" spans="1:25" x14ac:dyDescent="0.2">
      <c r="A489" s="89"/>
      <c r="B489" s="89"/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89"/>
      <c r="S489" s="89"/>
      <c r="T489" s="89"/>
      <c r="U489" s="89"/>
      <c r="V489" s="89"/>
      <c r="W489" s="89"/>
      <c r="X489" s="89"/>
      <c r="Y489" s="89"/>
    </row>
    <row r="490" spans="1:25" x14ac:dyDescent="0.2">
      <c r="A490" s="89"/>
      <c r="B490" s="89"/>
      <c r="C490" s="89"/>
      <c r="D490" s="89"/>
      <c r="E490" s="89"/>
      <c r="F490" s="89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89"/>
      <c r="S490" s="89"/>
      <c r="T490" s="89"/>
      <c r="U490" s="89"/>
      <c r="V490" s="89"/>
      <c r="W490" s="89"/>
      <c r="X490" s="89"/>
      <c r="Y490" s="89"/>
    </row>
    <row r="491" spans="1:25" x14ac:dyDescent="0.2">
      <c r="A491" s="89"/>
      <c r="B491" s="89"/>
      <c r="C491" s="89"/>
      <c r="D491" s="89"/>
      <c r="E491" s="89"/>
      <c r="F491" s="89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89"/>
      <c r="S491" s="89"/>
      <c r="T491" s="89"/>
      <c r="U491" s="89"/>
      <c r="V491" s="89"/>
      <c r="W491" s="89"/>
      <c r="X491" s="89"/>
      <c r="Y491" s="89"/>
    </row>
    <row r="492" spans="1:25" x14ac:dyDescent="0.2">
      <c r="A492" s="89"/>
      <c r="B492" s="89"/>
      <c r="C492" s="89"/>
      <c r="D492" s="89"/>
      <c r="E492" s="89"/>
      <c r="F492" s="89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89"/>
      <c r="S492" s="89"/>
      <c r="T492" s="89"/>
      <c r="U492" s="89"/>
      <c r="V492" s="89"/>
      <c r="W492" s="89"/>
      <c r="X492" s="89"/>
      <c r="Y492" s="89"/>
    </row>
    <row r="493" spans="1:25" x14ac:dyDescent="0.2">
      <c r="A493" s="89"/>
      <c r="B493" s="89"/>
      <c r="C493" s="89"/>
      <c r="D493" s="89"/>
      <c r="E493" s="89"/>
      <c r="F493" s="89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89"/>
      <c r="S493" s="89"/>
      <c r="T493" s="89"/>
      <c r="U493" s="89"/>
      <c r="V493" s="89"/>
      <c r="W493" s="89"/>
      <c r="X493" s="89"/>
      <c r="Y493" s="89"/>
    </row>
    <row r="494" spans="1:25" x14ac:dyDescent="0.2">
      <c r="A494" s="89"/>
      <c r="B494" s="89"/>
      <c r="C494" s="89"/>
      <c r="D494" s="89"/>
      <c r="E494" s="89"/>
      <c r="F494" s="89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89"/>
      <c r="S494" s="89"/>
      <c r="T494" s="89"/>
      <c r="U494" s="89"/>
      <c r="V494" s="89"/>
      <c r="W494" s="89"/>
      <c r="X494" s="89"/>
      <c r="Y494" s="89"/>
    </row>
    <row r="495" spans="1:25" x14ac:dyDescent="0.2">
      <c r="A495" s="89"/>
      <c r="B495" s="89"/>
      <c r="C495" s="89"/>
      <c r="D495" s="89"/>
      <c r="E495" s="89"/>
      <c r="F495" s="89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89"/>
      <c r="S495" s="89"/>
      <c r="T495" s="89"/>
      <c r="U495" s="89"/>
      <c r="V495" s="89"/>
      <c r="W495" s="89"/>
      <c r="X495" s="89"/>
      <c r="Y495" s="89"/>
    </row>
    <row r="496" spans="1:25" x14ac:dyDescent="0.2">
      <c r="A496" s="89"/>
      <c r="B496" s="89"/>
      <c r="C496" s="89"/>
      <c r="D496" s="89"/>
      <c r="E496" s="89"/>
      <c r="F496" s="89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89"/>
      <c r="S496" s="89"/>
      <c r="T496" s="89"/>
      <c r="U496" s="89"/>
      <c r="V496" s="89"/>
      <c r="W496" s="89"/>
      <c r="X496" s="89"/>
      <c r="Y496" s="89"/>
    </row>
    <row r="497" spans="1:25" x14ac:dyDescent="0.2">
      <c r="A497" s="89"/>
      <c r="B497" s="89"/>
      <c r="C497" s="89"/>
      <c r="D497" s="89"/>
      <c r="E497" s="89"/>
      <c r="F497" s="89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Q497" s="89"/>
      <c r="R497" s="89"/>
      <c r="S497" s="89"/>
      <c r="T497" s="89"/>
      <c r="U497" s="89"/>
      <c r="V497" s="89"/>
      <c r="W497" s="89"/>
      <c r="X497" s="89"/>
      <c r="Y497" s="89"/>
    </row>
    <row r="498" spans="1:25" x14ac:dyDescent="0.2">
      <c r="A498" s="89"/>
      <c r="B498" s="89"/>
      <c r="C498" s="89"/>
      <c r="D498" s="89"/>
      <c r="E498" s="89"/>
      <c r="F498" s="89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Q498" s="89"/>
      <c r="R498" s="89"/>
      <c r="S498" s="89"/>
      <c r="T498" s="89"/>
      <c r="U498" s="89"/>
      <c r="V498" s="89"/>
      <c r="W498" s="89"/>
      <c r="X498" s="89"/>
      <c r="Y498" s="89"/>
    </row>
    <row r="499" spans="1:25" x14ac:dyDescent="0.2">
      <c r="A499" s="89"/>
      <c r="B499" s="89"/>
      <c r="C499" s="89"/>
      <c r="D499" s="89"/>
      <c r="E499" s="89"/>
      <c r="F499" s="89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Q499" s="89"/>
      <c r="R499" s="89"/>
      <c r="S499" s="89"/>
      <c r="T499" s="89"/>
      <c r="U499" s="89"/>
      <c r="V499" s="89"/>
      <c r="W499" s="89"/>
      <c r="X499" s="89"/>
      <c r="Y499" s="89"/>
    </row>
    <row r="500" spans="1:25" x14ac:dyDescent="0.2">
      <c r="A500" s="89"/>
      <c r="B500" s="89"/>
      <c r="C500" s="89"/>
      <c r="D500" s="89"/>
      <c r="E500" s="89"/>
      <c r="F500" s="89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Q500" s="89"/>
      <c r="R500" s="89"/>
      <c r="S500" s="89"/>
      <c r="T500" s="89"/>
      <c r="U500" s="89"/>
      <c r="V500" s="89"/>
      <c r="W500" s="89"/>
      <c r="X500" s="89"/>
      <c r="Y500" s="89"/>
    </row>
    <row r="501" spans="1:25" x14ac:dyDescent="0.2">
      <c r="A501" s="89"/>
      <c r="B501" s="89"/>
      <c r="C501" s="89"/>
      <c r="D501" s="89"/>
      <c r="E501" s="89"/>
      <c r="F501" s="89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89"/>
      <c r="S501" s="89"/>
      <c r="T501" s="89"/>
      <c r="U501" s="89"/>
      <c r="V501" s="89"/>
      <c r="W501" s="89"/>
      <c r="X501" s="89"/>
      <c r="Y501" s="89"/>
    </row>
    <row r="502" spans="1:25" x14ac:dyDescent="0.2">
      <c r="A502" s="89"/>
      <c r="B502" s="89"/>
      <c r="C502" s="89"/>
      <c r="D502" s="89"/>
      <c r="E502" s="89"/>
      <c r="F502" s="89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89"/>
      <c r="S502" s="89"/>
      <c r="T502" s="89"/>
      <c r="U502" s="89"/>
      <c r="V502" s="89"/>
      <c r="W502" s="89"/>
      <c r="X502" s="89"/>
      <c r="Y502" s="89"/>
    </row>
    <row r="503" spans="1:25" x14ac:dyDescent="0.2">
      <c r="A503" s="89"/>
      <c r="B503" s="89"/>
      <c r="C503" s="89"/>
      <c r="D503" s="89"/>
      <c r="E503" s="89"/>
      <c r="F503" s="89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89"/>
      <c r="S503" s="89"/>
      <c r="T503" s="89"/>
      <c r="U503" s="89"/>
      <c r="V503" s="89"/>
      <c r="W503" s="89"/>
      <c r="X503" s="89"/>
      <c r="Y503" s="89"/>
    </row>
    <row r="504" spans="1:25" x14ac:dyDescent="0.2">
      <c r="A504" s="89"/>
      <c r="B504" s="89"/>
      <c r="C504" s="89"/>
      <c r="D504" s="89"/>
      <c r="E504" s="89"/>
      <c r="F504" s="89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Q504" s="89"/>
      <c r="R504" s="89"/>
      <c r="S504" s="89"/>
      <c r="T504" s="89"/>
      <c r="U504" s="89"/>
      <c r="V504" s="89"/>
      <c r="W504" s="89"/>
      <c r="X504" s="89"/>
      <c r="Y504" s="89"/>
    </row>
    <row r="505" spans="1:25" x14ac:dyDescent="0.2">
      <c r="A505" s="89"/>
      <c r="B505" s="89"/>
      <c r="C505" s="89"/>
      <c r="D505" s="89"/>
      <c r="E505" s="89"/>
      <c r="F505" s="89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Q505" s="89"/>
      <c r="R505" s="89"/>
      <c r="S505" s="89"/>
      <c r="T505" s="89"/>
      <c r="U505" s="89"/>
      <c r="V505" s="89"/>
      <c r="W505" s="89"/>
      <c r="X505" s="89"/>
      <c r="Y505" s="89"/>
    </row>
    <row r="506" spans="1:25" x14ac:dyDescent="0.2">
      <c r="A506" s="89"/>
      <c r="B506" s="89"/>
      <c r="C506" s="89"/>
      <c r="D506" s="89"/>
      <c r="E506" s="89"/>
      <c r="F506" s="89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Q506" s="89"/>
      <c r="R506" s="89"/>
      <c r="S506" s="89"/>
      <c r="T506" s="89"/>
      <c r="U506" s="89"/>
      <c r="V506" s="89"/>
      <c r="W506" s="89"/>
      <c r="X506" s="89"/>
      <c r="Y506" s="89"/>
    </row>
    <row r="507" spans="1:25" x14ac:dyDescent="0.2">
      <c r="A507" s="89"/>
      <c r="B507" s="89"/>
      <c r="C507" s="89"/>
      <c r="D507" s="89"/>
      <c r="E507" s="89"/>
      <c r="F507" s="89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Q507" s="89"/>
      <c r="R507" s="89"/>
      <c r="S507" s="89"/>
      <c r="T507" s="89"/>
      <c r="U507" s="89"/>
      <c r="V507" s="89"/>
      <c r="W507" s="89"/>
      <c r="X507" s="89"/>
      <c r="Y507" s="89"/>
    </row>
    <row r="508" spans="1:25" x14ac:dyDescent="0.2">
      <c r="A508" s="89"/>
      <c r="B508" s="89"/>
      <c r="C508" s="89"/>
      <c r="D508" s="89"/>
      <c r="E508" s="89"/>
      <c r="F508" s="89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Q508" s="89"/>
      <c r="R508" s="89"/>
      <c r="S508" s="89"/>
      <c r="T508" s="89"/>
      <c r="U508" s="89"/>
      <c r="V508" s="89"/>
      <c r="W508" s="89"/>
      <c r="X508" s="89"/>
      <c r="Y508" s="89"/>
    </row>
    <row r="509" spans="1:25" x14ac:dyDescent="0.2">
      <c r="A509" s="89"/>
      <c r="B509" s="89"/>
      <c r="C509" s="89"/>
      <c r="D509" s="89"/>
      <c r="E509" s="89"/>
      <c r="F509" s="89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Q509" s="89"/>
      <c r="R509" s="89"/>
      <c r="S509" s="89"/>
      <c r="T509" s="89"/>
      <c r="U509" s="89"/>
      <c r="V509" s="89"/>
      <c r="W509" s="89"/>
      <c r="X509" s="89"/>
      <c r="Y509" s="89"/>
    </row>
    <row r="510" spans="1:25" x14ac:dyDescent="0.2">
      <c r="A510" s="89"/>
      <c r="B510" s="89"/>
      <c r="C510" s="89"/>
      <c r="D510" s="89"/>
      <c r="E510" s="89"/>
      <c r="F510" s="89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89"/>
      <c r="S510" s="89"/>
      <c r="T510" s="89"/>
      <c r="U510" s="89"/>
      <c r="V510" s="89"/>
      <c r="W510" s="89"/>
      <c r="X510" s="89"/>
      <c r="Y510" s="89"/>
    </row>
    <row r="511" spans="1:25" x14ac:dyDescent="0.2">
      <c r="A511" s="89"/>
      <c r="B511" s="89"/>
      <c r="C511" s="89"/>
      <c r="D511" s="89"/>
      <c r="E511" s="89"/>
      <c r="F511" s="89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Q511" s="89"/>
      <c r="R511" s="89"/>
      <c r="S511" s="89"/>
      <c r="T511" s="89"/>
      <c r="U511" s="89"/>
      <c r="V511" s="89"/>
      <c r="W511" s="89"/>
      <c r="X511" s="89"/>
      <c r="Y511" s="89"/>
    </row>
    <row r="512" spans="1:25" x14ac:dyDescent="0.2">
      <c r="A512" s="89"/>
      <c r="B512" s="89"/>
      <c r="C512" s="89"/>
      <c r="D512" s="89"/>
      <c r="E512" s="89"/>
      <c r="F512" s="89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Q512" s="89"/>
      <c r="R512" s="89"/>
      <c r="S512" s="89"/>
      <c r="T512" s="89"/>
      <c r="U512" s="89"/>
      <c r="V512" s="89"/>
      <c r="W512" s="89"/>
      <c r="X512" s="89"/>
      <c r="Y512" s="89"/>
    </row>
    <row r="513" spans="1:25" x14ac:dyDescent="0.2">
      <c r="A513" s="89"/>
      <c r="B513" s="89"/>
      <c r="C513" s="89"/>
      <c r="D513" s="89"/>
      <c r="E513" s="89"/>
      <c r="F513" s="89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89"/>
      <c r="S513" s="89"/>
      <c r="T513" s="89"/>
      <c r="U513" s="89"/>
      <c r="V513" s="89"/>
      <c r="W513" s="89"/>
      <c r="X513" s="89"/>
      <c r="Y513" s="89"/>
    </row>
    <row r="514" spans="1:25" x14ac:dyDescent="0.2">
      <c r="A514" s="89"/>
      <c r="B514" s="89"/>
      <c r="C514" s="89"/>
      <c r="D514" s="89"/>
      <c r="E514" s="89"/>
      <c r="F514" s="89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89"/>
      <c r="S514" s="89"/>
      <c r="T514" s="89"/>
      <c r="U514" s="89"/>
      <c r="V514" s="89"/>
      <c r="W514" s="89"/>
      <c r="X514" s="89"/>
      <c r="Y514" s="89"/>
    </row>
    <row r="515" spans="1:25" x14ac:dyDescent="0.2">
      <c r="A515" s="89"/>
      <c r="B515" s="89"/>
      <c r="C515" s="89"/>
      <c r="D515" s="89"/>
      <c r="E515" s="89"/>
      <c r="F515" s="89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89"/>
      <c r="S515" s="89"/>
      <c r="T515" s="89"/>
      <c r="U515" s="89"/>
      <c r="V515" s="89"/>
      <c r="W515" s="89"/>
      <c r="X515" s="89"/>
      <c r="Y515" s="89"/>
    </row>
    <row r="516" spans="1:25" x14ac:dyDescent="0.2">
      <c r="A516" s="89"/>
      <c r="B516" s="89"/>
      <c r="C516" s="89"/>
      <c r="D516" s="89"/>
      <c r="E516" s="89"/>
      <c r="F516" s="89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89"/>
      <c r="S516" s="89"/>
      <c r="T516" s="89"/>
      <c r="U516" s="89"/>
      <c r="V516" s="89"/>
      <c r="W516" s="89"/>
      <c r="X516" s="89"/>
      <c r="Y516" s="89"/>
    </row>
    <row r="517" spans="1:25" x14ac:dyDescent="0.2">
      <c r="A517" s="89"/>
      <c r="B517" s="89"/>
      <c r="C517" s="89"/>
      <c r="D517" s="89"/>
      <c r="E517" s="89"/>
      <c r="F517" s="89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89"/>
      <c r="S517" s="89"/>
      <c r="T517" s="89"/>
      <c r="U517" s="89"/>
      <c r="V517" s="89"/>
      <c r="W517" s="89"/>
      <c r="X517" s="89"/>
      <c r="Y517" s="89"/>
    </row>
    <row r="518" spans="1:25" x14ac:dyDescent="0.2">
      <c r="A518" s="89"/>
      <c r="B518" s="89"/>
      <c r="C518" s="89"/>
      <c r="D518" s="89"/>
      <c r="E518" s="89"/>
      <c r="F518" s="89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89"/>
      <c r="S518" s="89"/>
      <c r="T518" s="89"/>
      <c r="U518" s="89"/>
      <c r="V518" s="89"/>
      <c r="W518" s="89"/>
      <c r="X518" s="89"/>
      <c r="Y518" s="89"/>
    </row>
    <row r="519" spans="1:25" x14ac:dyDescent="0.2">
      <c r="A519" s="89"/>
      <c r="B519" s="89"/>
      <c r="C519" s="89"/>
      <c r="D519" s="89"/>
      <c r="E519" s="89"/>
      <c r="F519" s="89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89"/>
      <c r="S519" s="89"/>
      <c r="T519" s="89"/>
      <c r="U519" s="89"/>
      <c r="V519" s="89"/>
      <c r="W519" s="89"/>
      <c r="X519" s="89"/>
      <c r="Y519" s="89"/>
    </row>
    <row r="520" spans="1:25" x14ac:dyDescent="0.2">
      <c r="A520" s="89"/>
      <c r="B520" s="89"/>
      <c r="C520" s="89"/>
      <c r="D520" s="89"/>
      <c r="E520" s="89"/>
      <c r="F520" s="89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89"/>
      <c r="S520" s="89"/>
      <c r="T520" s="89"/>
      <c r="U520" s="89"/>
      <c r="V520" s="89"/>
      <c r="W520" s="89"/>
      <c r="X520" s="89"/>
      <c r="Y520" s="89"/>
    </row>
    <row r="521" spans="1:25" x14ac:dyDescent="0.2">
      <c r="A521" s="89"/>
      <c r="B521" s="89"/>
      <c r="C521" s="89"/>
      <c r="D521" s="89"/>
      <c r="E521" s="89"/>
      <c r="F521" s="89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89"/>
      <c r="S521" s="89"/>
      <c r="T521" s="89"/>
      <c r="U521" s="89"/>
      <c r="V521" s="89"/>
      <c r="W521" s="89"/>
      <c r="X521" s="89"/>
      <c r="Y521" s="89"/>
    </row>
    <row r="522" spans="1:25" x14ac:dyDescent="0.2">
      <c r="A522" s="89"/>
      <c r="B522" s="89"/>
      <c r="C522" s="89"/>
      <c r="D522" s="89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89"/>
      <c r="S522" s="89"/>
      <c r="T522" s="89"/>
      <c r="U522" s="89"/>
      <c r="V522" s="89"/>
      <c r="W522" s="89"/>
      <c r="X522" s="89"/>
      <c r="Y522" s="89"/>
    </row>
    <row r="523" spans="1:25" x14ac:dyDescent="0.2">
      <c r="A523" s="89"/>
      <c r="B523" s="89"/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89"/>
      <c r="S523" s="89"/>
      <c r="T523" s="89"/>
      <c r="U523" s="89"/>
      <c r="V523" s="89"/>
      <c r="W523" s="89"/>
      <c r="X523" s="89"/>
      <c r="Y523" s="89"/>
    </row>
    <row r="524" spans="1:25" x14ac:dyDescent="0.2">
      <c r="A524" s="89"/>
      <c r="B524" s="89"/>
      <c r="C524" s="89"/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89"/>
      <c r="S524" s="89"/>
      <c r="T524" s="89"/>
      <c r="U524" s="89"/>
      <c r="V524" s="89"/>
      <c r="W524" s="89"/>
      <c r="X524" s="89"/>
      <c r="Y524" s="89"/>
    </row>
    <row r="525" spans="1:25" x14ac:dyDescent="0.2">
      <c r="A525" s="89"/>
      <c r="B525" s="89"/>
      <c r="C525" s="89"/>
      <c r="D525" s="89"/>
      <c r="E525" s="89"/>
      <c r="F525" s="89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89"/>
      <c r="S525" s="89"/>
      <c r="T525" s="89"/>
      <c r="U525" s="89"/>
      <c r="V525" s="89"/>
      <c r="W525" s="89"/>
      <c r="X525" s="89"/>
      <c r="Y525" s="89"/>
    </row>
    <row r="526" spans="1:25" x14ac:dyDescent="0.2">
      <c r="A526" s="89"/>
      <c r="B526" s="89"/>
      <c r="C526" s="89"/>
      <c r="D526" s="89"/>
      <c r="E526" s="89"/>
      <c r="F526" s="89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89"/>
      <c r="S526" s="89"/>
      <c r="T526" s="89"/>
      <c r="U526" s="89"/>
      <c r="V526" s="89"/>
      <c r="W526" s="89"/>
      <c r="X526" s="89"/>
      <c r="Y526" s="89"/>
    </row>
    <row r="527" spans="1:25" x14ac:dyDescent="0.2">
      <c r="A527" s="89"/>
      <c r="B527" s="89"/>
      <c r="C527" s="89"/>
      <c r="D527" s="89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  <c r="S527" s="89"/>
      <c r="T527" s="89"/>
      <c r="U527" s="89"/>
      <c r="V527" s="89"/>
      <c r="W527" s="89"/>
      <c r="X527" s="89"/>
      <c r="Y527" s="89"/>
    </row>
    <row r="528" spans="1:25" x14ac:dyDescent="0.2">
      <c r="A528" s="89"/>
      <c r="B528" s="89"/>
      <c r="C528" s="89"/>
      <c r="D528" s="89"/>
      <c r="E528" s="89"/>
      <c r="F528" s="89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89"/>
      <c r="S528" s="89"/>
      <c r="T528" s="89"/>
      <c r="U528" s="89"/>
      <c r="V528" s="89"/>
      <c r="W528" s="89"/>
      <c r="X528" s="89"/>
      <c r="Y528" s="89"/>
    </row>
    <row r="529" spans="1:25" x14ac:dyDescent="0.2">
      <c r="A529" s="89"/>
      <c r="B529" s="89"/>
      <c r="C529" s="89"/>
      <c r="D529" s="89"/>
      <c r="E529" s="89"/>
      <c r="F529" s="89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89"/>
      <c r="S529" s="89"/>
      <c r="T529" s="89"/>
      <c r="U529" s="89"/>
      <c r="V529" s="89"/>
      <c r="W529" s="89"/>
      <c r="X529" s="89"/>
      <c r="Y529" s="89"/>
    </row>
    <row r="530" spans="1:25" x14ac:dyDescent="0.2">
      <c r="A530" s="89"/>
      <c r="B530" s="89"/>
      <c r="C530" s="89"/>
      <c r="D530" s="89"/>
      <c r="E530" s="89"/>
      <c r="F530" s="89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89"/>
      <c r="S530" s="89"/>
      <c r="T530" s="89"/>
      <c r="U530" s="89"/>
      <c r="V530" s="89"/>
      <c r="W530" s="89"/>
      <c r="X530" s="89"/>
      <c r="Y530" s="89"/>
    </row>
    <row r="531" spans="1:25" x14ac:dyDescent="0.2">
      <c r="A531" s="89"/>
      <c r="B531" s="89"/>
      <c r="C531" s="89"/>
      <c r="D531" s="89"/>
      <c r="E531" s="89"/>
      <c r="F531" s="89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89"/>
      <c r="S531" s="89"/>
      <c r="T531" s="89"/>
      <c r="U531" s="89"/>
      <c r="V531" s="89"/>
      <c r="W531" s="89"/>
      <c r="X531" s="89"/>
      <c r="Y531" s="89"/>
    </row>
    <row r="532" spans="1:25" x14ac:dyDescent="0.2">
      <c r="A532" s="89"/>
      <c r="B532" s="89"/>
      <c r="C532" s="89"/>
      <c r="D532" s="89"/>
      <c r="E532" s="89"/>
      <c r="F532" s="89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89"/>
      <c r="S532" s="89"/>
      <c r="T532" s="89"/>
      <c r="U532" s="89"/>
      <c r="V532" s="89"/>
      <c r="W532" s="89"/>
      <c r="X532" s="89"/>
      <c r="Y532" s="89"/>
    </row>
    <row r="533" spans="1:25" x14ac:dyDescent="0.2">
      <c r="A533" s="89"/>
      <c r="B533" s="89"/>
      <c r="C533" s="89"/>
      <c r="D533" s="89"/>
      <c r="E533" s="89"/>
      <c r="F533" s="89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Q533" s="89"/>
      <c r="R533" s="89"/>
      <c r="S533" s="89"/>
      <c r="T533" s="89"/>
      <c r="U533" s="89"/>
      <c r="V533" s="89"/>
      <c r="W533" s="89"/>
      <c r="X533" s="89"/>
      <c r="Y533" s="89"/>
    </row>
    <row r="534" spans="1:25" x14ac:dyDescent="0.2">
      <c r="A534" s="89"/>
      <c r="B534" s="89"/>
      <c r="C534" s="89"/>
      <c r="D534" s="89"/>
      <c r="E534" s="89"/>
      <c r="F534" s="89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Q534" s="89"/>
      <c r="R534" s="89"/>
      <c r="S534" s="89"/>
      <c r="T534" s="89"/>
      <c r="U534" s="89"/>
      <c r="V534" s="89"/>
      <c r="W534" s="89"/>
      <c r="X534" s="89"/>
      <c r="Y534" s="89"/>
    </row>
    <row r="535" spans="1:25" x14ac:dyDescent="0.2">
      <c r="A535" s="89"/>
      <c r="B535" s="89"/>
      <c r="C535" s="89"/>
      <c r="D535" s="89"/>
      <c r="E535" s="89"/>
      <c r="F535" s="89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Q535" s="89"/>
      <c r="R535" s="89"/>
      <c r="S535" s="89"/>
      <c r="T535" s="89"/>
      <c r="U535" s="89"/>
      <c r="V535" s="89"/>
      <c r="W535" s="89"/>
      <c r="X535" s="89"/>
      <c r="Y535" s="89"/>
    </row>
    <row r="536" spans="1:25" x14ac:dyDescent="0.2">
      <c r="A536" s="89"/>
      <c r="B536" s="89"/>
      <c r="C536" s="89"/>
      <c r="D536" s="89"/>
      <c r="E536" s="89"/>
      <c r="F536" s="89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89"/>
      <c r="S536" s="89"/>
      <c r="T536" s="89"/>
      <c r="U536" s="89"/>
      <c r="V536" s="89"/>
      <c r="W536" s="89"/>
      <c r="X536" s="89"/>
      <c r="Y536" s="89"/>
    </row>
    <row r="537" spans="1:25" x14ac:dyDescent="0.2">
      <c r="A537" s="89"/>
      <c r="B537" s="89"/>
      <c r="C537" s="89"/>
      <c r="D537" s="89"/>
      <c r="E537" s="89"/>
      <c r="F537" s="89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89"/>
      <c r="S537" s="89"/>
      <c r="T537" s="89"/>
      <c r="U537" s="89"/>
      <c r="V537" s="89"/>
      <c r="W537" s="89"/>
      <c r="X537" s="89"/>
      <c r="Y537" s="89"/>
    </row>
    <row r="538" spans="1:25" x14ac:dyDescent="0.2">
      <c r="A538" s="89"/>
      <c r="B538" s="89"/>
      <c r="C538" s="89"/>
      <c r="D538" s="89"/>
      <c r="E538" s="89"/>
      <c r="F538" s="89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89"/>
      <c r="S538" s="89"/>
      <c r="T538" s="89"/>
      <c r="U538" s="89"/>
      <c r="V538" s="89"/>
      <c r="W538" s="89"/>
      <c r="X538" s="89"/>
      <c r="Y538" s="89"/>
    </row>
    <row r="539" spans="1:25" x14ac:dyDescent="0.2">
      <c r="A539" s="89"/>
      <c r="B539" s="89"/>
      <c r="C539" s="89"/>
      <c r="D539" s="89"/>
      <c r="E539" s="89"/>
      <c r="F539" s="89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89"/>
      <c r="S539" s="89"/>
      <c r="T539" s="89"/>
      <c r="U539" s="89"/>
      <c r="V539" s="89"/>
      <c r="W539" s="89"/>
      <c r="X539" s="89"/>
      <c r="Y539" s="89"/>
    </row>
    <row r="540" spans="1:25" x14ac:dyDescent="0.2">
      <c r="A540" s="89"/>
      <c r="B540" s="89"/>
      <c r="C540" s="89"/>
      <c r="D540" s="89"/>
      <c r="E540" s="89"/>
      <c r="F540" s="89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89"/>
      <c r="S540" s="89"/>
      <c r="T540" s="89"/>
      <c r="U540" s="89"/>
      <c r="V540" s="89"/>
      <c r="W540" s="89"/>
      <c r="X540" s="89"/>
      <c r="Y540" s="89"/>
    </row>
    <row r="541" spans="1:25" x14ac:dyDescent="0.2">
      <c r="A541" s="89"/>
      <c r="B541" s="89"/>
      <c r="C541" s="89"/>
      <c r="D541" s="89"/>
      <c r="E541" s="89"/>
      <c r="F541" s="89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89"/>
      <c r="S541" s="89"/>
      <c r="T541" s="89"/>
      <c r="U541" s="89"/>
      <c r="V541" s="89"/>
      <c r="W541" s="89"/>
      <c r="X541" s="89"/>
      <c r="Y541" s="89"/>
    </row>
    <row r="542" spans="1:25" x14ac:dyDescent="0.2">
      <c r="A542" s="89"/>
      <c r="B542" s="89"/>
      <c r="C542" s="89"/>
      <c r="D542" s="89"/>
      <c r="E542" s="89"/>
      <c r="F542" s="89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89"/>
      <c r="S542" s="89"/>
      <c r="T542" s="89"/>
      <c r="U542" s="89"/>
      <c r="V542" s="89"/>
      <c r="W542" s="89"/>
      <c r="X542" s="89"/>
      <c r="Y542" s="89"/>
    </row>
    <row r="543" spans="1:25" x14ac:dyDescent="0.2">
      <c r="A543" s="89"/>
      <c r="B543" s="89"/>
      <c r="C543" s="89"/>
      <c r="D543" s="89"/>
      <c r="E543" s="89"/>
      <c r="F543" s="89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Q543" s="89"/>
      <c r="R543" s="89"/>
      <c r="S543" s="89"/>
      <c r="T543" s="89"/>
      <c r="U543" s="89"/>
      <c r="V543" s="89"/>
      <c r="W543" s="89"/>
      <c r="X543" s="89"/>
      <c r="Y543" s="89"/>
    </row>
    <row r="544" spans="1:25" x14ac:dyDescent="0.2">
      <c r="A544" s="89"/>
      <c r="B544" s="89"/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  <c r="T544" s="89"/>
      <c r="U544" s="89"/>
      <c r="V544" s="89"/>
      <c r="W544" s="89"/>
      <c r="X544" s="89"/>
      <c r="Y544" s="89"/>
    </row>
    <row r="545" spans="1:25" x14ac:dyDescent="0.2">
      <c r="A545" s="89"/>
      <c r="B545" s="89"/>
      <c r="C545" s="89"/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/>
      <c r="X545" s="89"/>
      <c r="Y545" s="89"/>
    </row>
    <row r="546" spans="1:25" x14ac:dyDescent="0.2">
      <c r="A546" s="89"/>
      <c r="B546" s="89"/>
      <c r="C546" s="89"/>
      <c r="D546" s="89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  <c r="T546" s="89"/>
      <c r="U546" s="89"/>
      <c r="V546" s="89"/>
      <c r="W546" s="89"/>
      <c r="X546" s="89"/>
      <c r="Y546" s="89"/>
    </row>
    <row r="547" spans="1:25" x14ac:dyDescent="0.2">
      <c r="A547" s="89"/>
      <c r="B547" s="89"/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  <c r="T547" s="89"/>
      <c r="U547" s="89"/>
      <c r="V547" s="89"/>
      <c r="W547" s="89"/>
      <c r="X547" s="89"/>
      <c r="Y547" s="89"/>
    </row>
    <row r="548" spans="1:25" x14ac:dyDescent="0.2">
      <c r="A548" s="89"/>
      <c r="B548" s="89"/>
      <c r="C548" s="89"/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  <c r="T548" s="89"/>
      <c r="U548" s="89"/>
      <c r="V548" s="89"/>
      <c r="W548" s="89"/>
      <c r="X548" s="89"/>
      <c r="Y548" s="89"/>
    </row>
    <row r="549" spans="1:25" x14ac:dyDescent="0.2">
      <c r="A549" s="89"/>
      <c r="B549" s="89"/>
      <c r="C549" s="89"/>
      <c r="D549" s="89"/>
      <c r="E549" s="89"/>
      <c r="F549" s="89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Q549" s="89"/>
      <c r="R549" s="89"/>
      <c r="S549" s="89"/>
      <c r="T549" s="89"/>
      <c r="U549" s="89"/>
      <c r="V549" s="89"/>
      <c r="W549" s="89"/>
      <c r="X549" s="89"/>
      <c r="Y549" s="89"/>
    </row>
    <row r="550" spans="1:25" x14ac:dyDescent="0.2">
      <c r="A550" s="89"/>
      <c r="B550" s="89"/>
      <c r="C550" s="89"/>
      <c r="D550" s="89"/>
      <c r="E550" s="89"/>
      <c r="F550" s="89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Q550" s="89"/>
      <c r="R550" s="89"/>
      <c r="S550" s="89"/>
      <c r="T550" s="89"/>
      <c r="U550" s="89"/>
      <c r="V550" s="89"/>
      <c r="W550" s="89"/>
      <c r="X550" s="89"/>
      <c r="Y550" s="89"/>
    </row>
    <row r="551" spans="1:25" x14ac:dyDescent="0.2">
      <c r="A551" s="89"/>
      <c r="B551" s="89"/>
      <c r="C551" s="89"/>
      <c r="D551" s="89"/>
      <c r="E551" s="89"/>
      <c r="F551" s="89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Q551" s="89"/>
      <c r="R551" s="89"/>
      <c r="S551" s="89"/>
      <c r="T551" s="89"/>
      <c r="U551" s="89"/>
      <c r="V551" s="89"/>
      <c r="W551" s="89"/>
      <c r="X551" s="89"/>
      <c r="Y551" s="89"/>
    </row>
    <row r="552" spans="1:25" x14ac:dyDescent="0.2">
      <c r="A552" s="89"/>
      <c r="B552" s="89"/>
      <c r="C552" s="89"/>
      <c r="D552" s="89"/>
      <c r="E552" s="89"/>
      <c r="F552" s="89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Q552" s="89"/>
      <c r="R552" s="89"/>
      <c r="S552" s="89"/>
      <c r="T552" s="89"/>
      <c r="U552" s="89"/>
      <c r="V552" s="89"/>
      <c r="W552" s="89"/>
      <c r="X552" s="89"/>
      <c r="Y552" s="89"/>
    </row>
    <row r="553" spans="1:25" x14ac:dyDescent="0.2">
      <c r="A553" s="89"/>
      <c r="B553" s="89"/>
      <c r="C553" s="89"/>
      <c r="D553" s="89"/>
      <c r="E553" s="89"/>
      <c r="F553" s="89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Q553" s="89"/>
      <c r="R553" s="89"/>
      <c r="S553" s="89"/>
      <c r="T553" s="89"/>
      <c r="U553" s="89"/>
      <c r="V553" s="89"/>
      <c r="W553" s="89"/>
      <c r="X553" s="89"/>
      <c r="Y553" s="89"/>
    </row>
    <row r="554" spans="1:25" x14ac:dyDescent="0.2">
      <c r="A554" s="89"/>
      <c r="B554" s="89"/>
      <c r="C554" s="89"/>
      <c r="D554" s="89"/>
      <c r="E554" s="89"/>
      <c r="F554" s="89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Q554" s="89"/>
      <c r="R554" s="89"/>
      <c r="S554" s="89"/>
      <c r="T554" s="89"/>
      <c r="U554" s="89"/>
      <c r="V554" s="89"/>
      <c r="W554" s="89"/>
      <c r="X554" s="89"/>
      <c r="Y554" s="89"/>
    </row>
    <row r="555" spans="1:25" x14ac:dyDescent="0.2">
      <c r="A555" s="89"/>
      <c r="B555" s="89"/>
      <c r="C555" s="89"/>
      <c r="D555" s="89"/>
      <c r="E555" s="89"/>
      <c r="F555" s="89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Q555" s="89"/>
      <c r="R555" s="89"/>
      <c r="S555" s="89"/>
      <c r="T555" s="89"/>
      <c r="U555" s="89"/>
      <c r="V555" s="89"/>
      <c r="W555" s="89"/>
      <c r="X555" s="89"/>
      <c r="Y555" s="89"/>
    </row>
    <row r="556" spans="1:25" x14ac:dyDescent="0.2">
      <c r="A556" s="89"/>
      <c r="B556" s="89"/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  <c r="X556" s="89"/>
      <c r="Y556" s="89"/>
    </row>
    <row r="557" spans="1:25" x14ac:dyDescent="0.2">
      <c r="A557" s="89"/>
      <c r="B557" s="89"/>
      <c r="C557" s="89"/>
      <c r="D557" s="89"/>
      <c r="E557" s="89"/>
      <c r="F557" s="89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Q557" s="89"/>
      <c r="R557" s="89"/>
      <c r="S557" s="89"/>
      <c r="T557" s="89"/>
      <c r="U557" s="89"/>
      <c r="V557" s="89"/>
      <c r="W557" s="89"/>
      <c r="X557" s="89"/>
      <c r="Y557" s="89"/>
    </row>
    <row r="558" spans="1:25" x14ac:dyDescent="0.2">
      <c r="A558" s="89"/>
      <c r="B558" s="89"/>
      <c r="C558" s="89"/>
      <c r="D558" s="89"/>
      <c r="E558" s="89"/>
      <c r="F558" s="89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Q558" s="89"/>
      <c r="R558" s="89"/>
      <c r="S558" s="89"/>
      <c r="T558" s="89"/>
      <c r="U558" s="89"/>
      <c r="V558" s="89"/>
      <c r="W558" s="89"/>
      <c r="X558" s="89"/>
      <c r="Y558" s="89"/>
    </row>
    <row r="559" spans="1:25" x14ac:dyDescent="0.2">
      <c r="A559" s="89"/>
      <c r="B559" s="89"/>
      <c r="C559" s="89"/>
      <c r="D559" s="89"/>
      <c r="E559" s="89"/>
      <c r="F559" s="89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89"/>
      <c r="S559" s="89"/>
      <c r="T559" s="89"/>
      <c r="U559" s="89"/>
      <c r="V559" s="89"/>
      <c r="W559" s="89"/>
      <c r="X559" s="89"/>
      <c r="Y559" s="89"/>
    </row>
    <row r="560" spans="1:25" x14ac:dyDescent="0.2">
      <c r="A560" s="89"/>
      <c r="B560" s="89"/>
      <c r="C560" s="89"/>
      <c r="D560" s="89"/>
      <c r="E560" s="89"/>
      <c r="F560" s="89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Q560" s="89"/>
      <c r="R560" s="89"/>
      <c r="S560" s="89"/>
      <c r="T560" s="89"/>
      <c r="U560" s="89"/>
      <c r="V560" s="89"/>
      <c r="W560" s="89"/>
      <c r="X560" s="89"/>
      <c r="Y560" s="89"/>
    </row>
    <row r="561" spans="1:25" x14ac:dyDescent="0.2">
      <c r="A561" s="89"/>
      <c r="B561" s="89"/>
      <c r="C561" s="89"/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9"/>
      <c r="V561" s="89"/>
      <c r="W561" s="89"/>
      <c r="X561" s="89"/>
      <c r="Y561" s="89"/>
    </row>
    <row r="562" spans="1:25" x14ac:dyDescent="0.2">
      <c r="A562" s="89"/>
      <c r="B562" s="89"/>
      <c r="C562" s="89"/>
      <c r="D562" s="89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  <c r="T562" s="89"/>
      <c r="U562" s="89"/>
      <c r="V562" s="89"/>
      <c r="W562" s="89"/>
      <c r="X562" s="89"/>
      <c r="Y562" s="89"/>
    </row>
    <row r="563" spans="1:25" x14ac:dyDescent="0.2">
      <c r="A563" s="89"/>
      <c r="B563" s="89"/>
      <c r="C563" s="89"/>
      <c r="D563" s="89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  <c r="T563" s="89"/>
      <c r="U563" s="89"/>
      <c r="V563" s="89"/>
      <c r="W563" s="89"/>
      <c r="X563" s="89"/>
      <c r="Y563" s="89"/>
    </row>
    <row r="564" spans="1:25" x14ac:dyDescent="0.2">
      <c r="A564" s="89"/>
      <c r="B564" s="89"/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  <c r="T564" s="89"/>
      <c r="U564" s="89"/>
      <c r="V564" s="89"/>
      <c r="W564" s="89"/>
      <c r="X564" s="89"/>
      <c r="Y564" s="89"/>
    </row>
    <row r="565" spans="1:25" x14ac:dyDescent="0.2">
      <c r="A565" s="89"/>
      <c r="B565" s="89"/>
      <c r="C565" s="89"/>
      <c r="D565" s="89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  <c r="T565" s="89"/>
      <c r="U565" s="89"/>
      <c r="V565" s="89"/>
      <c r="W565" s="89"/>
      <c r="X565" s="89"/>
      <c r="Y565" s="89"/>
    </row>
    <row r="566" spans="1:25" x14ac:dyDescent="0.2">
      <c r="A566" s="89"/>
      <c r="B566" s="89"/>
      <c r="C566" s="89"/>
      <c r="D566" s="89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  <c r="T566" s="89"/>
      <c r="U566" s="89"/>
      <c r="V566" s="89"/>
      <c r="W566" s="89"/>
      <c r="X566" s="89"/>
      <c r="Y566" s="89"/>
    </row>
    <row r="567" spans="1:25" x14ac:dyDescent="0.2">
      <c r="A567" s="89"/>
      <c r="B567" s="89"/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  <c r="T567" s="89"/>
      <c r="U567" s="89"/>
      <c r="V567" s="89"/>
      <c r="W567" s="89"/>
      <c r="X567" s="89"/>
      <c r="Y567" s="89"/>
    </row>
    <row r="568" spans="1:25" x14ac:dyDescent="0.2">
      <c r="A568" s="89"/>
      <c r="B568" s="89"/>
      <c r="C568" s="89"/>
      <c r="D568" s="89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  <c r="T568" s="89"/>
      <c r="U568" s="89"/>
      <c r="V568" s="89"/>
      <c r="W568" s="89"/>
      <c r="X568" s="89"/>
      <c r="Y568" s="89"/>
    </row>
    <row r="569" spans="1:25" x14ac:dyDescent="0.2">
      <c r="A569" s="89"/>
      <c r="B569" s="89"/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  <c r="T569" s="89"/>
      <c r="U569" s="89"/>
      <c r="V569" s="89"/>
      <c r="W569" s="89"/>
      <c r="X569" s="89"/>
      <c r="Y569" s="89"/>
    </row>
    <row r="570" spans="1:25" x14ac:dyDescent="0.2">
      <c r="A570" s="89"/>
      <c r="B570" s="89"/>
      <c r="C570" s="89"/>
      <c r="D570" s="89"/>
      <c r="E570" s="89"/>
      <c r="F570" s="89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Q570" s="89"/>
      <c r="R570" s="89"/>
      <c r="S570" s="89"/>
      <c r="T570" s="89"/>
      <c r="U570" s="89"/>
      <c r="V570" s="89"/>
      <c r="W570" s="89"/>
      <c r="X570" s="89"/>
      <c r="Y570" s="89"/>
    </row>
    <row r="571" spans="1:25" x14ac:dyDescent="0.2">
      <c r="A571" s="89"/>
      <c r="B571" s="89"/>
      <c r="C571" s="89"/>
      <c r="D571" s="89"/>
      <c r="E571" s="89"/>
      <c r="F571" s="89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Q571" s="89"/>
      <c r="R571" s="89"/>
      <c r="S571" s="89"/>
      <c r="T571" s="89"/>
      <c r="U571" s="89"/>
      <c r="V571" s="89"/>
      <c r="W571" s="89"/>
      <c r="X571" s="89"/>
      <c r="Y571" s="89"/>
    </row>
    <row r="572" spans="1:25" x14ac:dyDescent="0.2">
      <c r="A572" s="89"/>
      <c r="B572" s="89"/>
      <c r="C572" s="89"/>
      <c r="D572" s="89"/>
      <c r="E572" s="89"/>
      <c r="F572" s="89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89"/>
      <c r="S572" s="89"/>
      <c r="T572" s="89"/>
      <c r="U572" s="89"/>
      <c r="V572" s="89"/>
      <c r="W572" s="89"/>
      <c r="X572" s="89"/>
      <c r="Y572" s="89"/>
    </row>
    <row r="573" spans="1:25" x14ac:dyDescent="0.2">
      <c r="A573" s="89"/>
      <c r="B573" s="89"/>
      <c r="C573" s="89"/>
      <c r="D573" s="89"/>
      <c r="E573" s="89"/>
      <c r="F573" s="89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89"/>
      <c r="S573" s="89"/>
      <c r="T573" s="89"/>
      <c r="U573" s="89"/>
      <c r="V573" s="89"/>
      <c r="W573" s="89"/>
      <c r="X573" s="89"/>
      <c r="Y573" s="89"/>
    </row>
    <row r="574" spans="1:25" x14ac:dyDescent="0.2">
      <c r="A574" s="89"/>
      <c r="B574" s="89"/>
      <c r="C574" s="89"/>
      <c r="D574" s="89"/>
      <c r="E574" s="89"/>
      <c r="F574" s="89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89"/>
      <c r="S574" s="89"/>
      <c r="T574" s="89"/>
      <c r="U574" s="89"/>
      <c r="V574" s="89"/>
      <c r="W574" s="89"/>
      <c r="X574" s="89"/>
      <c r="Y574" s="89"/>
    </row>
    <row r="575" spans="1:25" x14ac:dyDescent="0.2">
      <c r="A575" s="89"/>
      <c r="B575" s="89"/>
      <c r="C575" s="89"/>
      <c r="D575" s="89"/>
      <c r="E575" s="89"/>
      <c r="F575" s="89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89"/>
      <c r="S575" s="89"/>
      <c r="T575" s="89"/>
      <c r="U575" s="89"/>
      <c r="V575" s="89"/>
      <c r="W575" s="89"/>
      <c r="X575" s="89"/>
      <c r="Y575" s="89"/>
    </row>
    <row r="576" spans="1:25" x14ac:dyDescent="0.2">
      <c r="A576" s="89"/>
      <c r="B576" s="89"/>
      <c r="C576" s="89"/>
      <c r="D576" s="89"/>
      <c r="E576" s="89"/>
      <c r="F576" s="89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89"/>
      <c r="S576" s="89"/>
      <c r="T576" s="89"/>
      <c r="U576" s="89"/>
      <c r="V576" s="89"/>
      <c r="W576" s="89"/>
      <c r="X576" s="89"/>
      <c r="Y576" s="89"/>
    </row>
    <row r="577" spans="1:25" x14ac:dyDescent="0.2">
      <c r="A577" s="89"/>
      <c r="B577" s="89"/>
      <c r="C577" s="89"/>
      <c r="D577" s="89"/>
      <c r="E577" s="89"/>
      <c r="F577" s="89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89"/>
      <c r="S577" s="89"/>
      <c r="T577" s="89"/>
      <c r="U577" s="89"/>
      <c r="V577" s="89"/>
      <c r="W577" s="89"/>
      <c r="X577" s="89"/>
      <c r="Y577" s="89"/>
    </row>
    <row r="578" spans="1:25" x14ac:dyDescent="0.2">
      <c r="A578" s="89"/>
      <c r="B578" s="89"/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  <c r="S578" s="89"/>
      <c r="T578" s="89"/>
      <c r="U578" s="89"/>
      <c r="V578" s="89"/>
      <c r="W578" s="89"/>
      <c r="X578" s="89"/>
      <c r="Y578" s="89"/>
    </row>
    <row r="579" spans="1:25" x14ac:dyDescent="0.2">
      <c r="A579" s="89"/>
      <c r="B579" s="89"/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</row>
    <row r="580" spans="1:25" x14ac:dyDescent="0.2">
      <c r="A580" s="89"/>
      <c r="B580" s="89"/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  <c r="S580" s="89"/>
      <c r="T580" s="89"/>
      <c r="U580" s="89"/>
      <c r="V580" s="89"/>
      <c r="W580" s="89"/>
      <c r="X580" s="89"/>
      <c r="Y580" s="89"/>
    </row>
    <row r="581" spans="1:25" x14ac:dyDescent="0.2">
      <c r="A581" s="89"/>
      <c r="B581" s="89"/>
      <c r="C581" s="89"/>
      <c r="D581" s="89"/>
      <c r="E581" s="89"/>
      <c r="F581" s="89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89"/>
      <c r="S581" s="89"/>
      <c r="T581" s="89"/>
      <c r="U581" s="89"/>
      <c r="V581" s="89"/>
      <c r="W581" s="89"/>
      <c r="X581" s="89"/>
      <c r="Y581" s="89"/>
    </row>
    <row r="582" spans="1:25" x14ac:dyDescent="0.2">
      <c r="A582" s="89"/>
      <c r="B582" s="89"/>
      <c r="C582" s="89"/>
      <c r="D582" s="89"/>
      <c r="E582" s="89"/>
      <c r="F582" s="89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89"/>
      <c r="S582" s="89"/>
      <c r="T582" s="89"/>
      <c r="U582" s="89"/>
      <c r="V582" s="89"/>
      <c r="W582" s="89"/>
      <c r="X582" s="89"/>
      <c r="Y582" s="89"/>
    </row>
    <row r="583" spans="1:25" x14ac:dyDescent="0.2">
      <c r="A583" s="89"/>
      <c r="B583" s="89"/>
      <c r="C583" s="89"/>
      <c r="D583" s="89"/>
      <c r="E583" s="89"/>
      <c r="F583" s="89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89"/>
      <c r="S583" s="89"/>
      <c r="T583" s="89"/>
      <c r="U583" s="89"/>
      <c r="V583" s="89"/>
      <c r="W583" s="89"/>
      <c r="X583" s="89"/>
      <c r="Y583" s="89"/>
    </row>
    <row r="584" spans="1:25" x14ac:dyDescent="0.2">
      <c r="A584" s="89"/>
      <c r="B584" s="89"/>
      <c r="C584" s="89"/>
      <c r="D584" s="89"/>
      <c r="E584" s="89"/>
      <c r="F584" s="89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89"/>
      <c r="S584" s="89"/>
      <c r="T584" s="89"/>
      <c r="U584" s="89"/>
      <c r="V584" s="89"/>
      <c r="W584" s="89"/>
      <c r="X584" s="89"/>
      <c r="Y584" s="89"/>
    </row>
    <row r="585" spans="1:25" x14ac:dyDescent="0.2">
      <c r="A585" s="89"/>
      <c r="B585" s="89"/>
      <c r="C585" s="89"/>
      <c r="D585" s="89"/>
      <c r="E585" s="89"/>
      <c r="F585" s="89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89"/>
      <c r="S585" s="89"/>
      <c r="T585" s="89"/>
      <c r="U585" s="89"/>
      <c r="V585" s="89"/>
      <c r="W585" s="89"/>
      <c r="X585" s="89"/>
      <c r="Y585" s="89"/>
    </row>
    <row r="586" spans="1:25" x14ac:dyDescent="0.2">
      <c r="A586" s="89"/>
      <c r="B586" s="89"/>
      <c r="C586" s="89"/>
      <c r="D586" s="89"/>
      <c r="E586" s="89"/>
      <c r="F586" s="89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89"/>
      <c r="S586" s="89"/>
      <c r="T586" s="89"/>
      <c r="U586" s="89"/>
      <c r="V586" s="89"/>
      <c r="W586" s="89"/>
      <c r="X586" s="89"/>
      <c r="Y586" s="89"/>
    </row>
    <row r="587" spans="1:25" x14ac:dyDescent="0.2">
      <c r="A587" s="89"/>
      <c r="B587" s="89"/>
      <c r="C587" s="89"/>
      <c r="D587" s="89"/>
      <c r="E587" s="89"/>
      <c r="F587" s="89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89"/>
      <c r="S587" s="89"/>
      <c r="T587" s="89"/>
      <c r="U587" s="89"/>
      <c r="V587" s="89"/>
      <c r="W587" s="89"/>
      <c r="X587" s="89"/>
      <c r="Y587" s="89"/>
    </row>
    <row r="588" spans="1:25" x14ac:dyDescent="0.2">
      <c r="A588" s="89"/>
      <c r="B588" s="89"/>
      <c r="C588" s="89"/>
      <c r="D588" s="89"/>
      <c r="E588" s="89"/>
      <c r="F588" s="89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89"/>
      <c r="S588" s="89"/>
      <c r="T588" s="89"/>
      <c r="U588" s="89"/>
      <c r="V588" s="89"/>
      <c r="W588" s="89"/>
      <c r="X588" s="89"/>
      <c r="Y588" s="89"/>
    </row>
    <row r="589" spans="1:25" x14ac:dyDescent="0.2">
      <c r="A589" s="89"/>
      <c r="B589" s="89"/>
      <c r="C589" s="89"/>
      <c r="D589" s="89"/>
      <c r="E589" s="89"/>
      <c r="F589" s="89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Q589" s="89"/>
      <c r="R589" s="89"/>
      <c r="S589" s="89"/>
      <c r="T589" s="89"/>
      <c r="U589" s="89"/>
      <c r="V589" s="89"/>
      <c r="W589" s="89"/>
      <c r="X589" s="89"/>
      <c r="Y589" s="89"/>
    </row>
    <row r="590" spans="1:25" x14ac:dyDescent="0.2">
      <c r="A590" s="89"/>
      <c r="B590" s="89"/>
      <c r="C590" s="89"/>
      <c r="D590" s="89"/>
      <c r="E590" s="89"/>
      <c r="F590" s="89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Q590" s="89"/>
      <c r="R590" s="89"/>
      <c r="S590" s="89"/>
      <c r="T590" s="89"/>
      <c r="U590" s="89"/>
      <c r="V590" s="89"/>
      <c r="W590" s="89"/>
      <c r="X590" s="89"/>
      <c r="Y590" s="89"/>
    </row>
    <row r="591" spans="1:25" x14ac:dyDescent="0.2">
      <c r="A591" s="89"/>
      <c r="B591" s="89"/>
      <c r="C591" s="89"/>
      <c r="D591" s="89"/>
      <c r="E591" s="89"/>
      <c r="F591" s="89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Q591" s="89"/>
      <c r="R591" s="89"/>
      <c r="S591" s="89"/>
      <c r="T591" s="89"/>
      <c r="U591" s="89"/>
      <c r="V591" s="89"/>
      <c r="W591" s="89"/>
      <c r="X591" s="89"/>
      <c r="Y591" s="89"/>
    </row>
    <row r="592" spans="1:25" x14ac:dyDescent="0.2">
      <c r="A592" s="89"/>
      <c r="B592" s="89"/>
      <c r="C592" s="89"/>
      <c r="D592" s="89"/>
      <c r="E592" s="89"/>
      <c r="F592" s="89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Q592" s="89"/>
      <c r="R592" s="89"/>
      <c r="S592" s="89"/>
      <c r="T592" s="89"/>
      <c r="U592" s="89"/>
      <c r="V592" s="89"/>
      <c r="W592" s="89"/>
      <c r="X592" s="89"/>
      <c r="Y592" s="89"/>
    </row>
    <row r="593" spans="1:25" x14ac:dyDescent="0.2">
      <c r="A593" s="89"/>
      <c r="B593" s="89"/>
      <c r="C593" s="89"/>
      <c r="D593" s="89"/>
      <c r="E593" s="89"/>
      <c r="F593" s="89"/>
      <c r="G593" s="89"/>
      <c r="H593" s="89"/>
      <c r="I593" s="89"/>
      <c r="J593" s="89"/>
      <c r="K593" s="89"/>
      <c r="L593" s="89"/>
      <c r="M593" s="89"/>
      <c r="N593" s="89"/>
      <c r="O593" s="89"/>
      <c r="P593" s="89"/>
      <c r="Q593" s="89"/>
      <c r="R593" s="89"/>
      <c r="S593" s="89"/>
      <c r="T593" s="89"/>
      <c r="U593" s="89"/>
      <c r="V593" s="89"/>
      <c r="W593" s="89"/>
      <c r="X593" s="89"/>
      <c r="Y593" s="89"/>
    </row>
    <row r="594" spans="1:25" x14ac:dyDescent="0.2">
      <c r="A594" s="89"/>
      <c r="B594" s="89"/>
      <c r="C594" s="89"/>
      <c r="D594" s="89"/>
      <c r="E594" s="89"/>
      <c r="F594" s="89"/>
      <c r="G594" s="89"/>
      <c r="H594" s="89"/>
      <c r="I594" s="89"/>
      <c r="J594" s="89"/>
      <c r="K594" s="89"/>
      <c r="L594" s="89"/>
      <c r="M594" s="89"/>
      <c r="N594" s="89"/>
      <c r="O594" s="89"/>
      <c r="P594" s="89"/>
      <c r="Q594" s="89"/>
      <c r="R594" s="89"/>
      <c r="S594" s="89"/>
      <c r="T594" s="89"/>
      <c r="U594" s="89"/>
      <c r="V594" s="89"/>
      <c r="W594" s="89"/>
      <c r="X594" s="89"/>
      <c r="Y594" s="89"/>
    </row>
    <row r="595" spans="1:25" x14ac:dyDescent="0.2">
      <c r="A595" s="89"/>
      <c r="B595" s="89"/>
      <c r="C595" s="89"/>
      <c r="D595" s="89"/>
      <c r="E595" s="89"/>
      <c r="F595" s="89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Q595" s="89"/>
      <c r="R595" s="89"/>
      <c r="S595" s="89"/>
      <c r="T595" s="89"/>
      <c r="U595" s="89"/>
      <c r="V595" s="89"/>
      <c r="W595" s="89"/>
      <c r="X595" s="89"/>
      <c r="Y595" s="89"/>
    </row>
    <row r="596" spans="1:25" x14ac:dyDescent="0.2">
      <c r="A596" s="89"/>
      <c r="B596" s="89"/>
      <c r="C596" s="89"/>
      <c r="D596" s="89"/>
      <c r="E596" s="89"/>
      <c r="F596" s="89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Q596" s="89"/>
      <c r="R596" s="89"/>
      <c r="S596" s="89"/>
      <c r="T596" s="89"/>
      <c r="U596" s="89"/>
      <c r="V596" s="89"/>
      <c r="W596" s="89"/>
      <c r="X596" s="89"/>
      <c r="Y596" s="89"/>
    </row>
    <row r="597" spans="1:25" x14ac:dyDescent="0.2">
      <c r="A597" s="89"/>
      <c r="B597" s="89"/>
      <c r="C597" s="89"/>
      <c r="D597" s="89"/>
      <c r="E597" s="89"/>
      <c r="F597" s="89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Q597" s="89"/>
      <c r="R597" s="89"/>
      <c r="S597" s="89"/>
      <c r="T597" s="89"/>
      <c r="U597" s="89"/>
      <c r="V597" s="89"/>
      <c r="W597" s="89"/>
      <c r="X597" s="89"/>
      <c r="Y597" s="89"/>
    </row>
    <row r="598" spans="1:25" x14ac:dyDescent="0.2">
      <c r="A598" s="89"/>
      <c r="B598" s="89"/>
      <c r="C598" s="89"/>
      <c r="D598" s="89"/>
      <c r="E598" s="89"/>
      <c r="F598" s="89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Q598" s="89"/>
      <c r="R598" s="89"/>
      <c r="S598" s="89"/>
      <c r="T598" s="89"/>
      <c r="U598" s="89"/>
      <c r="V598" s="89"/>
      <c r="W598" s="89"/>
      <c r="X598" s="89"/>
      <c r="Y598" s="89"/>
    </row>
    <row r="599" spans="1:25" x14ac:dyDescent="0.2">
      <c r="A599" s="89"/>
      <c r="B599" s="89"/>
      <c r="C599" s="89"/>
      <c r="D599" s="89"/>
      <c r="E599" s="89"/>
      <c r="F599" s="89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Q599" s="89"/>
      <c r="R599" s="89"/>
      <c r="S599" s="89"/>
      <c r="T599" s="89"/>
      <c r="U599" s="89"/>
      <c r="V599" s="89"/>
      <c r="W599" s="89"/>
      <c r="X599" s="89"/>
      <c r="Y599" s="89"/>
    </row>
    <row r="600" spans="1:25" x14ac:dyDescent="0.2">
      <c r="A600" s="89"/>
      <c r="B600" s="89"/>
      <c r="C600" s="89"/>
      <c r="D600" s="89"/>
      <c r="E600" s="89"/>
      <c r="F600" s="89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Q600" s="89"/>
      <c r="R600" s="89"/>
      <c r="S600" s="89"/>
      <c r="T600" s="89"/>
      <c r="U600" s="89"/>
      <c r="V600" s="89"/>
      <c r="W600" s="89"/>
      <c r="X600" s="89"/>
      <c r="Y600" s="89"/>
    </row>
    <row r="601" spans="1:25" x14ac:dyDescent="0.2">
      <c r="A601" s="89"/>
      <c r="B601" s="89"/>
      <c r="C601" s="89"/>
      <c r="D601" s="89"/>
      <c r="E601" s="89"/>
      <c r="F601" s="89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Q601" s="89"/>
      <c r="R601" s="89"/>
      <c r="S601" s="89"/>
      <c r="T601" s="89"/>
      <c r="U601" s="89"/>
      <c r="V601" s="89"/>
      <c r="W601" s="89"/>
      <c r="X601" s="89"/>
      <c r="Y601" s="89"/>
    </row>
    <row r="602" spans="1:25" x14ac:dyDescent="0.2">
      <c r="A602" s="89"/>
      <c r="B602" s="89"/>
      <c r="C602" s="89"/>
      <c r="D602" s="89"/>
      <c r="E602" s="89"/>
      <c r="F602" s="89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Q602" s="89"/>
      <c r="R602" s="89"/>
      <c r="S602" s="89"/>
      <c r="T602" s="89"/>
      <c r="U602" s="89"/>
      <c r="V602" s="89"/>
      <c r="W602" s="89"/>
      <c r="X602" s="89"/>
      <c r="Y602" s="89"/>
    </row>
    <row r="603" spans="1:25" x14ac:dyDescent="0.2">
      <c r="A603" s="89"/>
      <c r="B603" s="89"/>
      <c r="C603" s="89"/>
      <c r="D603" s="89"/>
      <c r="E603" s="89"/>
      <c r="F603" s="89"/>
      <c r="G603" s="89"/>
      <c r="H603" s="89"/>
      <c r="I603" s="89"/>
      <c r="J603" s="89"/>
      <c r="K603" s="89"/>
      <c r="L603" s="89"/>
      <c r="M603" s="89"/>
      <c r="N603" s="89"/>
      <c r="O603" s="89"/>
      <c r="P603" s="89"/>
      <c r="Q603" s="89"/>
      <c r="R603" s="89"/>
      <c r="S603" s="89"/>
      <c r="T603" s="89"/>
      <c r="U603" s="89"/>
      <c r="V603" s="89"/>
      <c r="W603" s="89"/>
      <c r="X603" s="89"/>
      <c r="Y603" s="89"/>
    </row>
    <row r="604" spans="1:25" x14ac:dyDescent="0.2">
      <c r="A604" s="89"/>
      <c r="B604" s="89"/>
      <c r="C604" s="89"/>
      <c r="D604" s="89"/>
      <c r="E604" s="89"/>
      <c r="F604" s="89"/>
      <c r="G604" s="89"/>
      <c r="H604" s="89"/>
      <c r="I604" s="89"/>
      <c r="J604" s="89"/>
      <c r="K604" s="89"/>
      <c r="L604" s="89"/>
      <c r="M604" s="89"/>
      <c r="N604" s="89"/>
      <c r="O604" s="89"/>
      <c r="P604" s="89"/>
      <c r="Q604" s="89"/>
      <c r="R604" s="89"/>
      <c r="S604" s="89"/>
      <c r="T604" s="89"/>
      <c r="U604" s="89"/>
      <c r="V604" s="89"/>
      <c r="W604" s="89"/>
      <c r="X604" s="89"/>
      <c r="Y604" s="89"/>
    </row>
    <row r="605" spans="1:25" x14ac:dyDescent="0.2">
      <c r="A605" s="89"/>
      <c r="B605" s="89"/>
      <c r="C605" s="89"/>
      <c r="D605" s="89"/>
      <c r="E605" s="89"/>
      <c r="F605" s="89"/>
      <c r="G605" s="89"/>
      <c r="H605" s="89"/>
      <c r="I605" s="89"/>
      <c r="J605" s="89"/>
      <c r="K605" s="89"/>
      <c r="L605" s="89"/>
      <c r="M605" s="89"/>
      <c r="N605" s="89"/>
      <c r="O605" s="89"/>
      <c r="P605" s="89"/>
      <c r="Q605" s="89"/>
      <c r="R605" s="89"/>
      <c r="S605" s="89"/>
      <c r="T605" s="89"/>
      <c r="U605" s="89"/>
      <c r="V605" s="89"/>
      <c r="W605" s="89"/>
      <c r="X605" s="89"/>
      <c r="Y605" s="89"/>
    </row>
    <row r="606" spans="1:25" x14ac:dyDescent="0.2">
      <c r="A606" s="89"/>
      <c r="B606" s="89"/>
      <c r="C606" s="89"/>
      <c r="D606" s="89"/>
      <c r="E606" s="89"/>
      <c r="F606" s="89"/>
      <c r="G606" s="89"/>
      <c r="H606" s="89"/>
      <c r="I606" s="89"/>
      <c r="J606" s="89"/>
      <c r="K606" s="89"/>
      <c r="L606" s="89"/>
      <c r="M606" s="89"/>
      <c r="N606" s="89"/>
      <c r="O606" s="89"/>
      <c r="P606" s="89"/>
      <c r="Q606" s="89"/>
      <c r="R606" s="89"/>
      <c r="S606" s="89"/>
      <c r="T606" s="89"/>
      <c r="U606" s="89"/>
      <c r="V606" s="89"/>
      <c r="W606" s="89"/>
      <c r="X606" s="89"/>
      <c r="Y606" s="89"/>
    </row>
    <row r="607" spans="1:25" x14ac:dyDescent="0.2">
      <c r="A607" s="89"/>
      <c r="B607" s="89"/>
      <c r="C607" s="89"/>
      <c r="D607" s="89"/>
      <c r="E607" s="89"/>
      <c r="F607" s="89"/>
      <c r="G607" s="89"/>
      <c r="H607" s="89"/>
      <c r="I607" s="89"/>
      <c r="J607" s="89"/>
      <c r="K607" s="89"/>
      <c r="L607" s="89"/>
      <c r="M607" s="89"/>
      <c r="N607" s="89"/>
      <c r="O607" s="89"/>
      <c r="P607" s="89"/>
      <c r="Q607" s="89"/>
      <c r="R607" s="89"/>
      <c r="S607" s="89"/>
      <c r="T607" s="89"/>
      <c r="U607" s="89"/>
      <c r="V607" s="89"/>
      <c r="W607" s="89"/>
      <c r="X607" s="89"/>
      <c r="Y607" s="89"/>
    </row>
    <row r="608" spans="1:25" x14ac:dyDescent="0.2">
      <c r="A608" s="89"/>
      <c r="B608" s="89"/>
      <c r="C608" s="89"/>
      <c r="D608" s="89"/>
      <c r="E608" s="89"/>
      <c r="F608" s="89"/>
      <c r="G608" s="89"/>
      <c r="H608" s="89"/>
      <c r="I608" s="89"/>
      <c r="J608" s="89"/>
      <c r="K608" s="89"/>
      <c r="L608" s="89"/>
      <c r="M608" s="89"/>
      <c r="N608" s="89"/>
      <c r="O608" s="89"/>
      <c r="P608" s="89"/>
      <c r="Q608" s="89"/>
      <c r="R608" s="89"/>
      <c r="S608" s="89"/>
      <c r="T608" s="89"/>
      <c r="U608" s="89"/>
      <c r="V608" s="89"/>
      <c r="W608" s="89"/>
      <c r="X608" s="89"/>
      <c r="Y608" s="89"/>
    </row>
    <row r="609" spans="1:25" x14ac:dyDescent="0.2">
      <c r="A609" s="89"/>
      <c r="B609" s="89"/>
      <c r="C609" s="89"/>
      <c r="D609" s="89"/>
      <c r="E609" s="89"/>
      <c r="F609" s="89"/>
      <c r="G609" s="89"/>
      <c r="H609" s="89"/>
      <c r="I609" s="89"/>
      <c r="J609" s="89"/>
      <c r="K609" s="89"/>
      <c r="L609" s="89"/>
      <c r="M609" s="89"/>
      <c r="N609" s="89"/>
      <c r="O609" s="89"/>
      <c r="P609" s="89"/>
      <c r="Q609" s="89"/>
      <c r="R609" s="89"/>
      <c r="S609" s="89"/>
      <c r="T609" s="89"/>
      <c r="U609" s="89"/>
      <c r="V609" s="89"/>
      <c r="W609" s="89"/>
      <c r="X609" s="89"/>
      <c r="Y609" s="89"/>
    </row>
    <row r="610" spans="1:25" x14ac:dyDescent="0.2">
      <c r="A610" s="89"/>
      <c r="B610" s="89"/>
      <c r="C610" s="89"/>
      <c r="D610" s="89"/>
      <c r="E610" s="89"/>
      <c r="F610" s="89"/>
      <c r="G610" s="89"/>
      <c r="H610" s="89"/>
      <c r="I610" s="89"/>
      <c r="J610" s="89"/>
      <c r="K610" s="89"/>
      <c r="L610" s="89"/>
      <c r="M610" s="89"/>
      <c r="N610" s="89"/>
      <c r="O610" s="89"/>
      <c r="P610" s="89"/>
      <c r="Q610" s="89"/>
      <c r="R610" s="89"/>
      <c r="S610" s="89"/>
      <c r="T610" s="89"/>
      <c r="U610" s="89"/>
      <c r="V610" s="89"/>
      <c r="W610" s="89"/>
      <c r="X610" s="89"/>
      <c r="Y610" s="89"/>
    </row>
    <row r="611" spans="1:25" x14ac:dyDescent="0.2">
      <c r="A611" s="89"/>
      <c r="B611" s="89"/>
      <c r="C611" s="89"/>
      <c r="D611" s="89"/>
      <c r="E611" s="89"/>
      <c r="F611" s="89"/>
      <c r="G611" s="89"/>
      <c r="H611" s="89"/>
      <c r="I611" s="89"/>
      <c r="J611" s="89"/>
      <c r="K611" s="89"/>
      <c r="L611" s="89"/>
      <c r="M611" s="89"/>
      <c r="N611" s="89"/>
      <c r="O611" s="89"/>
      <c r="P611" s="89"/>
      <c r="Q611" s="89"/>
      <c r="R611" s="89"/>
      <c r="S611" s="89"/>
      <c r="T611" s="89"/>
      <c r="U611" s="89"/>
      <c r="V611" s="89"/>
      <c r="W611" s="89"/>
      <c r="X611" s="89"/>
      <c r="Y611" s="89"/>
    </row>
    <row r="612" spans="1:25" x14ac:dyDescent="0.2">
      <c r="A612" s="89"/>
      <c r="B612" s="89"/>
      <c r="C612" s="89"/>
      <c r="D612" s="89"/>
      <c r="E612" s="89"/>
      <c r="F612" s="89"/>
      <c r="G612" s="89"/>
      <c r="H612" s="89"/>
      <c r="I612" s="89"/>
      <c r="J612" s="89"/>
      <c r="K612" s="89"/>
      <c r="L612" s="89"/>
      <c r="M612" s="89"/>
      <c r="N612" s="89"/>
      <c r="O612" s="89"/>
      <c r="P612" s="89"/>
      <c r="Q612" s="89"/>
      <c r="R612" s="89"/>
      <c r="S612" s="89"/>
      <c r="T612" s="89"/>
      <c r="U612" s="89"/>
      <c r="V612" s="89"/>
      <c r="W612" s="89"/>
      <c r="X612" s="89"/>
      <c r="Y612" s="89"/>
    </row>
    <row r="613" spans="1:25" x14ac:dyDescent="0.2">
      <c r="A613" s="89"/>
      <c r="B613" s="89"/>
      <c r="C613" s="89"/>
      <c r="D613" s="89"/>
      <c r="E613" s="89"/>
      <c r="F613" s="89"/>
      <c r="G613" s="89"/>
      <c r="H613" s="89"/>
      <c r="I613" s="89"/>
      <c r="J613" s="89"/>
      <c r="K613" s="89"/>
      <c r="L613" s="89"/>
      <c r="M613" s="89"/>
      <c r="N613" s="89"/>
      <c r="O613" s="89"/>
      <c r="P613" s="89"/>
      <c r="Q613" s="89"/>
      <c r="R613" s="89"/>
      <c r="S613" s="89"/>
      <c r="T613" s="89"/>
      <c r="U613" s="89"/>
      <c r="V613" s="89"/>
      <c r="W613" s="89"/>
      <c r="X613" s="89"/>
      <c r="Y613" s="89"/>
    </row>
    <row r="614" spans="1:25" x14ac:dyDescent="0.2">
      <c r="A614" s="89"/>
      <c r="B614" s="89"/>
      <c r="C614" s="89"/>
      <c r="D614" s="89"/>
      <c r="E614" s="89"/>
      <c r="F614" s="89"/>
      <c r="G614" s="89"/>
      <c r="H614" s="89"/>
      <c r="I614" s="89"/>
      <c r="J614" s="89"/>
      <c r="K614" s="89"/>
      <c r="L614" s="89"/>
      <c r="M614" s="89"/>
      <c r="N614" s="89"/>
      <c r="O614" s="89"/>
      <c r="P614" s="89"/>
      <c r="Q614" s="89"/>
      <c r="R614" s="89"/>
      <c r="S614" s="89"/>
      <c r="T614" s="89"/>
      <c r="U614" s="89"/>
      <c r="V614" s="89"/>
      <c r="W614" s="89"/>
      <c r="X614" s="89"/>
      <c r="Y614" s="89"/>
    </row>
    <row r="615" spans="1:25" x14ac:dyDescent="0.2">
      <c r="A615" s="89"/>
      <c r="B615" s="89"/>
      <c r="C615" s="89"/>
      <c r="D615" s="89"/>
      <c r="E615" s="89"/>
      <c r="F615" s="89"/>
      <c r="G615" s="89"/>
      <c r="H615" s="89"/>
      <c r="I615" s="89"/>
      <c r="J615" s="89"/>
      <c r="K615" s="89"/>
      <c r="L615" s="89"/>
      <c r="M615" s="89"/>
      <c r="N615" s="89"/>
      <c r="O615" s="89"/>
      <c r="P615" s="89"/>
      <c r="Q615" s="89"/>
      <c r="R615" s="89"/>
      <c r="S615" s="89"/>
      <c r="T615" s="89"/>
      <c r="U615" s="89"/>
      <c r="V615" s="89"/>
      <c r="W615" s="89"/>
      <c r="X615" s="89"/>
      <c r="Y615" s="89"/>
    </row>
    <row r="616" spans="1:25" x14ac:dyDescent="0.2">
      <c r="A616" s="89"/>
      <c r="B616" s="89"/>
      <c r="C616" s="89"/>
      <c r="D616" s="89"/>
      <c r="E616" s="89"/>
      <c r="F616" s="89"/>
      <c r="G616" s="89"/>
      <c r="H616" s="89"/>
      <c r="I616" s="89"/>
      <c r="J616" s="89"/>
      <c r="K616" s="89"/>
      <c r="L616" s="89"/>
      <c r="M616" s="89"/>
      <c r="N616" s="89"/>
      <c r="O616" s="89"/>
      <c r="P616" s="89"/>
      <c r="Q616" s="89"/>
      <c r="R616" s="89"/>
      <c r="S616" s="89"/>
      <c r="T616" s="89"/>
      <c r="U616" s="89"/>
      <c r="V616" s="89"/>
      <c r="W616" s="89"/>
      <c r="X616" s="89"/>
      <c r="Y616" s="89"/>
    </row>
    <row r="617" spans="1:25" x14ac:dyDescent="0.2">
      <c r="A617" s="89"/>
      <c r="B617" s="89"/>
      <c r="C617" s="89"/>
      <c r="D617" s="89"/>
      <c r="E617" s="89"/>
      <c r="F617" s="89"/>
      <c r="G617" s="89"/>
      <c r="H617" s="89"/>
      <c r="I617" s="89"/>
      <c r="J617" s="89"/>
      <c r="K617" s="89"/>
      <c r="L617" s="89"/>
      <c r="M617" s="89"/>
      <c r="N617" s="89"/>
      <c r="O617" s="89"/>
      <c r="P617" s="89"/>
      <c r="Q617" s="89"/>
      <c r="R617" s="89"/>
      <c r="S617" s="89"/>
      <c r="T617" s="89"/>
      <c r="U617" s="89"/>
      <c r="V617" s="89"/>
      <c r="W617" s="89"/>
      <c r="X617" s="89"/>
      <c r="Y617" s="89"/>
    </row>
    <row r="618" spans="1:25" x14ac:dyDescent="0.2">
      <c r="A618" s="89"/>
      <c r="B618" s="89"/>
      <c r="C618" s="89"/>
      <c r="D618" s="89"/>
      <c r="E618" s="89"/>
      <c r="F618" s="89"/>
      <c r="G618" s="89"/>
      <c r="H618" s="89"/>
      <c r="I618" s="89"/>
      <c r="J618" s="89"/>
      <c r="K618" s="89"/>
      <c r="L618" s="89"/>
      <c r="M618" s="89"/>
      <c r="N618" s="89"/>
      <c r="O618" s="89"/>
      <c r="P618" s="89"/>
      <c r="Q618" s="89"/>
      <c r="R618" s="89"/>
      <c r="S618" s="89"/>
      <c r="T618" s="89"/>
      <c r="U618" s="89"/>
      <c r="V618" s="89"/>
      <c r="W618" s="89"/>
      <c r="X618" s="89"/>
      <c r="Y618" s="89"/>
    </row>
    <row r="619" spans="1:25" x14ac:dyDescent="0.2">
      <c r="A619" s="89"/>
      <c r="B619" s="89"/>
      <c r="C619" s="89"/>
      <c r="D619" s="89"/>
      <c r="E619" s="89"/>
      <c r="F619" s="89"/>
      <c r="G619" s="89"/>
      <c r="H619" s="89"/>
      <c r="I619" s="89"/>
      <c r="J619" s="89"/>
      <c r="K619" s="89"/>
      <c r="L619" s="89"/>
      <c r="M619" s="89"/>
      <c r="N619" s="89"/>
      <c r="O619" s="89"/>
      <c r="P619" s="89"/>
      <c r="Q619" s="89"/>
      <c r="R619" s="89"/>
      <c r="S619" s="89"/>
      <c r="T619" s="89"/>
      <c r="U619" s="89"/>
      <c r="V619" s="89"/>
      <c r="W619" s="89"/>
      <c r="X619" s="89"/>
      <c r="Y619" s="89"/>
    </row>
    <row r="620" spans="1:25" x14ac:dyDescent="0.2">
      <c r="A620" s="89"/>
      <c r="B620" s="89"/>
      <c r="C620" s="89"/>
      <c r="D620" s="89"/>
      <c r="E620" s="89"/>
      <c r="F620" s="89"/>
      <c r="G620" s="89"/>
      <c r="H620" s="89"/>
      <c r="I620" s="89"/>
      <c r="J620" s="89"/>
      <c r="K620" s="89"/>
      <c r="L620" s="89"/>
      <c r="M620" s="89"/>
      <c r="N620" s="89"/>
      <c r="O620" s="89"/>
      <c r="P620" s="89"/>
      <c r="Q620" s="89"/>
      <c r="R620" s="89"/>
      <c r="S620" s="89"/>
      <c r="T620" s="89"/>
      <c r="U620" s="89"/>
      <c r="V620" s="89"/>
      <c r="W620" s="89"/>
      <c r="X620" s="89"/>
      <c r="Y620" s="89"/>
    </row>
    <row r="621" spans="1:25" x14ac:dyDescent="0.2">
      <c r="A621" s="89"/>
      <c r="B621" s="89"/>
      <c r="C621" s="89"/>
      <c r="D621" s="89"/>
      <c r="E621" s="89"/>
      <c r="F621" s="89"/>
      <c r="G621" s="89"/>
      <c r="H621" s="89"/>
      <c r="I621" s="89"/>
      <c r="J621" s="89"/>
      <c r="K621" s="89"/>
      <c r="L621" s="89"/>
      <c r="M621" s="89"/>
      <c r="N621" s="89"/>
      <c r="O621" s="89"/>
      <c r="P621" s="89"/>
      <c r="Q621" s="89"/>
      <c r="R621" s="89"/>
      <c r="S621" s="89"/>
      <c r="T621" s="89"/>
      <c r="U621" s="89"/>
      <c r="V621" s="89"/>
      <c r="W621" s="89"/>
      <c r="X621" s="89"/>
      <c r="Y621" s="89"/>
    </row>
    <row r="622" spans="1:25" x14ac:dyDescent="0.2">
      <c r="A622" s="89"/>
      <c r="B622" s="89"/>
      <c r="C622" s="89"/>
      <c r="D622" s="89"/>
      <c r="E622" s="89"/>
      <c r="F622" s="89"/>
      <c r="G622" s="89"/>
      <c r="H622" s="89"/>
      <c r="I622" s="89"/>
      <c r="J622" s="89"/>
      <c r="K622" s="89"/>
      <c r="L622" s="89"/>
      <c r="M622" s="89"/>
      <c r="N622" s="89"/>
      <c r="O622" s="89"/>
      <c r="P622" s="89"/>
      <c r="Q622" s="89"/>
      <c r="R622" s="89"/>
      <c r="S622" s="89"/>
      <c r="T622" s="89"/>
      <c r="U622" s="89"/>
      <c r="V622" s="89"/>
      <c r="W622" s="89"/>
      <c r="X622" s="89"/>
      <c r="Y622" s="89"/>
    </row>
    <row r="623" spans="1:25" x14ac:dyDescent="0.2">
      <c r="A623" s="89"/>
      <c r="B623" s="89"/>
      <c r="C623" s="89"/>
      <c r="D623" s="89"/>
      <c r="E623" s="89"/>
      <c r="F623" s="89"/>
      <c r="G623" s="89"/>
      <c r="H623" s="89"/>
      <c r="I623" s="89"/>
      <c r="J623" s="89"/>
      <c r="K623" s="89"/>
      <c r="L623" s="89"/>
      <c r="M623" s="89"/>
      <c r="N623" s="89"/>
      <c r="O623" s="89"/>
      <c r="P623" s="89"/>
      <c r="Q623" s="89"/>
      <c r="R623" s="89"/>
      <c r="S623" s="89"/>
      <c r="T623" s="89"/>
      <c r="U623" s="89"/>
      <c r="V623" s="89"/>
      <c r="W623" s="89"/>
      <c r="X623" s="89"/>
      <c r="Y623" s="89"/>
    </row>
    <row r="624" spans="1:25" x14ac:dyDescent="0.2">
      <c r="A624" s="89"/>
      <c r="B624" s="89"/>
      <c r="C624" s="89"/>
      <c r="D624" s="89"/>
      <c r="E624" s="89"/>
      <c r="F624" s="89"/>
      <c r="G624" s="89"/>
      <c r="H624" s="89"/>
      <c r="I624" s="89"/>
      <c r="J624" s="89"/>
      <c r="K624" s="89"/>
      <c r="L624" s="89"/>
      <c r="M624" s="89"/>
      <c r="N624" s="89"/>
      <c r="O624" s="89"/>
      <c r="P624" s="89"/>
      <c r="Q624" s="89"/>
      <c r="R624" s="89"/>
      <c r="S624" s="89"/>
      <c r="T624" s="89"/>
      <c r="U624" s="89"/>
      <c r="V624" s="89"/>
      <c r="W624" s="89"/>
      <c r="X624" s="89"/>
      <c r="Y624" s="89"/>
    </row>
    <row r="625" spans="1:25" x14ac:dyDescent="0.2">
      <c r="A625" s="89"/>
      <c r="B625" s="89"/>
      <c r="C625" s="89"/>
      <c r="D625" s="89"/>
      <c r="E625" s="89"/>
      <c r="F625" s="89"/>
      <c r="G625" s="89"/>
      <c r="H625" s="89"/>
      <c r="I625" s="89"/>
      <c r="J625" s="89"/>
      <c r="K625" s="89"/>
      <c r="L625" s="89"/>
      <c r="M625" s="89"/>
      <c r="N625" s="89"/>
      <c r="O625" s="89"/>
      <c r="P625" s="89"/>
      <c r="Q625" s="89"/>
      <c r="R625" s="89"/>
      <c r="S625" s="89"/>
      <c r="T625" s="89"/>
      <c r="U625" s="89"/>
      <c r="V625" s="89"/>
      <c r="W625" s="89"/>
      <c r="X625" s="89"/>
      <c r="Y625" s="89"/>
    </row>
    <row r="626" spans="1:25" x14ac:dyDescent="0.2">
      <c r="A626" s="89"/>
      <c r="B626" s="89"/>
      <c r="C626" s="89"/>
      <c r="D626" s="89"/>
      <c r="E626" s="89"/>
      <c r="F626" s="89"/>
      <c r="G626" s="89"/>
      <c r="H626" s="89"/>
      <c r="I626" s="89"/>
      <c r="J626" s="89"/>
      <c r="K626" s="89"/>
      <c r="L626" s="89"/>
      <c r="M626" s="89"/>
      <c r="N626" s="89"/>
      <c r="O626" s="89"/>
      <c r="P626" s="89"/>
      <c r="Q626" s="89"/>
      <c r="R626" s="89"/>
      <c r="S626" s="89"/>
      <c r="T626" s="89"/>
      <c r="U626" s="89"/>
      <c r="V626" s="89"/>
      <c r="W626" s="89"/>
      <c r="X626" s="89"/>
      <c r="Y626" s="89"/>
    </row>
    <row r="627" spans="1:25" x14ac:dyDescent="0.2">
      <c r="A627" s="89"/>
      <c r="B627" s="89"/>
      <c r="C627" s="89"/>
      <c r="D627" s="89"/>
      <c r="E627" s="89"/>
      <c r="F627" s="89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Q627" s="89"/>
      <c r="R627" s="89"/>
      <c r="S627" s="89"/>
      <c r="T627" s="89"/>
      <c r="U627" s="89"/>
      <c r="V627" s="89"/>
      <c r="W627" s="89"/>
      <c r="X627" s="89"/>
      <c r="Y627" s="89"/>
    </row>
    <row r="628" spans="1:25" x14ac:dyDescent="0.2">
      <c r="A628" s="89"/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89"/>
      <c r="S628" s="89"/>
      <c r="T628" s="89"/>
      <c r="U628" s="89"/>
      <c r="V628" s="89"/>
      <c r="W628" s="89"/>
      <c r="X628" s="89"/>
      <c r="Y628" s="89"/>
    </row>
    <row r="629" spans="1:25" x14ac:dyDescent="0.2">
      <c r="A629" s="89"/>
      <c r="B629" s="89"/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89"/>
      <c r="S629" s="89"/>
      <c r="T629" s="89"/>
      <c r="U629" s="89"/>
      <c r="V629" s="89"/>
      <c r="W629" s="89"/>
      <c r="X629" s="89"/>
      <c r="Y629" s="89"/>
    </row>
    <row r="630" spans="1:25" x14ac:dyDescent="0.2">
      <c r="A630" s="89"/>
      <c r="B630" s="89"/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89"/>
      <c r="S630" s="89"/>
      <c r="T630" s="89"/>
      <c r="U630" s="89"/>
      <c r="V630" s="89"/>
      <c r="W630" s="89"/>
      <c r="X630" s="89"/>
      <c r="Y630" s="89"/>
    </row>
    <row r="631" spans="1:25" x14ac:dyDescent="0.2">
      <c r="A631" s="89"/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</row>
    <row r="632" spans="1:25" x14ac:dyDescent="0.2">
      <c r="A632" s="89"/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</row>
    <row r="633" spans="1:25" x14ac:dyDescent="0.2">
      <c r="A633" s="89"/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</row>
    <row r="634" spans="1:25" x14ac:dyDescent="0.2">
      <c r="A634" s="89"/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</row>
    <row r="635" spans="1:25" x14ac:dyDescent="0.2">
      <c r="A635" s="89"/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</row>
    <row r="636" spans="1:25" x14ac:dyDescent="0.2">
      <c r="A636" s="89"/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</row>
    <row r="637" spans="1:25" x14ac:dyDescent="0.2">
      <c r="A637" s="89"/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</row>
    <row r="638" spans="1:25" x14ac:dyDescent="0.2">
      <c r="A638" s="89"/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</row>
    <row r="639" spans="1:25" x14ac:dyDescent="0.2">
      <c r="A639" s="89"/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</row>
    <row r="640" spans="1:25" x14ac:dyDescent="0.2">
      <c r="A640" s="89"/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</row>
    <row r="641" spans="1:25" x14ac:dyDescent="0.2">
      <c r="A641" s="89"/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</row>
    <row r="642" spans="1:25" x14ac:dyDescent="0.2">
      <c r="A642" s="89"/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</row>
    <row r="643" spans="1:25" x14ac:dyDescent="0.2">
      <c r="A643" s="89"/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</row>
    <row r="644" spans="1:25" x14ac:dyDescent="0.2">
      <c r="A644" s="89"/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</row>
    <row r="645" spans="1:25" x14ac:dyDescent="0.2">
      <c r="A645" s="89"/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</row>
    <row r="646" spans="1:25" x14ac:dyDescent="0.2">
      <c r="A646" s="89"/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</row>
    <row r="647" spans="1:25" x14ac:dyDescent="0.2">
      <c r="A647" s="89"/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</row>
    <row r="648" spans="1:25" x14ac:dyDescent="0.2">
      <c r="A648" s="89"/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</row>
    <row r="649" spans="1:25" x14ac:dyDescent="0.2">
      <c r="A649" s="89"/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</row>
    <row r="650" spans="1:25" x14ac:dyDescent="0.2">
      <c r="A650" s="89"/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</row>
    <row r="651" spans="1:25" x14ac:dyDescent="0.2">
      <c r="A651" s="89"/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</row>
    <row r="652" spans="1:25" x14ac:dyDescent="0.2">
      <c r="A652" s="89"/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</row>
    <row r="653" spans="1:25" x14ac:dyDescent="0.2">
      <c r="A653" s="89"/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</row>
    <row r="654" spans="1:25" x14ac:dyDescent="0.2">
      <c r="A654" s="89"/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</row>
    <row r="655" spans="1:25" x14ac:dyDescent="0.2">
      <c r="A655" s="89"/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</row>
    <row r="656" spans="1:25" x14ac:dyDescent="0.2">
      <c r="A656" s="89"/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</row>
    <row r="657" spans="1:25" x14ac:dyDescent="0.2">
      <c r="A657" s="89"/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</row>
    <row r="658" spans="1:25" x14ac:dyDescent="0.2">
      <c r="A658" s="89"/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</row>
    <row r="659" spans="1:25" x14ac:dyDescent="0.2">
      <c r="A659" s="89"/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</row>
    <row r="660" spans="1:25" x14ac:dyDescent="0.2">
      <c r="A660" s="89"/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</row>
    <row r="661" spans="1:25" x14ac:dyDescent="0.2">
      <c r="A661" s="89"/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</row>
    <row r="662" spans="1:25" x14ac:dyDescent="0.2">
      <c r="A662" s="89"/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</row>
    <row r="663" spans="1:25" x14ac:dyDescent="0.2">
      <c r="A663" s="89"/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</row>
    <row r="664" spans="1:25" x14ac:dyDescent="0.2">
      <c r="A664" s="89"/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</row>
    <row r="665" spans="1:25" x14ac:dyDescent="0.2">
      <c r="A665" s="89"/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</row>
    <row r="666" spans="1:25" x14ac:dyDescent="0.2">
      <c r="A666" s="89"/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</row>
    <row r="667" spans="1:25" x14ac:dyDescent="0.2">
      <c r="A667" s="89"/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</row>
    <row r="668" spans="1:25" x14ac:dyDescent="0.2">
      <c r="A668" s="89"/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</row>
    <row r="669" spans="1:25" x14ac:dyDescent="0.2">
      <c r="A669" s="89"/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</row>
    <row r="670" spans="1:25" x14ac:dyDescent="0.2">
      <c r="A670" s="89"/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</row>
    <row r="671" spans="1:25" x14ac:dyDescent="0.2">
      <c r="A671" s="89"/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</row>
    <row r="672" spans="1:25" x14ac:dyDescent="0.2">
      <c r="A672" s="89"/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</row>
    <row r="673" spans="1:25" x14ac:dyDescent="0.2">
      <c r="A673" s="89"/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</row>
    <row r="674" spans="1:25" x14ac:dyDescent="0.2">
      <c r="A674" s="89"/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</row>
    <row r="675" spans="1:25" x14ac:dyDescent="0.2">
      <c r="A675" s="89"/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</row>
    <row r="676" spans="1:25" x14ac:dyDescent="0.2">
      <c r="A676" s="89"/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</row>
    <row r="677" spans="1:25" x14ac:dyDescent="0.2">
      <c r="A677" s="89"/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</row>
    <row r="678" spans="1:25" x14ac:dyDescent="0.2">
      <c r="A678" s="89"/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</row>
    <row r="679" spans="1:25" x14ac:dyDescent="0.2">
      <c r="A679" s="89"/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</row>
    <row r="680" spans="1:25" x14ac:dyDescent="0.2">
      <c r="A680" s="89"/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</row>
    <row r="681" spans="1:25" x14ac:dyDescent="0.2">
      <c r="A681" s="89"/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</row>
    <row r="682" spans="1:25" x14ac:dyDescent="0.2">
      <c r="A682" s="89"/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</row>
    <row r="683" spans="1:25" x14ac:dyDescent="0.2">
      <c r="A683" s="89"/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</row>
    <row r="684" spans="1:25" x14ac:dyDescent="0.2">
      <c r="A684" s="89"/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</row>
    <row r="685" spans="1:25" x14ac:dyDescent="0.2">
      <c r="A685" s="89"/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</row>
    <row r="686" spans="1:25" x14ac:dyDescent="0.2">
      <c r="A686" s="89"/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</row>
    <row r="687" spans="1:25" x14ac:dyDescent="0.2">
      <c r="A687" s="89"/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</row>
    <row r="688" spans="1:25" x14ac:dyDescent="0.2">
      <c r="A688" s="89"/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</row>
    <row r="689" spans="1:25" x14ac:dyDescent="0.2">
      <c r="A689" s="89"/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</row>
    <row r="690" spans="1:25" x14ac:dyDescent="0.2">
      <c r="A690" s="89"/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</row>
    <row r="691" spans="1:25" x14ac:dyDescent="0.2">
      <c r="A691" s="89"/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</row>
    <row r="692" spans="1:25" x14ac:dyDescent="0.2">
      <c r="A692" s="89"/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</row>
    <row r="693" spans="1:25" x14ac:dyDescent="0.2">
      <c r="A693" s="89"/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</row>
    <row r="694" spans="1:25" x14ac:dyDescent="0.2">
      <c r="A694" s="89"/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</row>
    <row r="695" spans="1:25" x14ac:dyDescent="0.2">
      <c r="A695" s="89"/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</row>
    <row r="696" spans="1:25" x14ac:dyDescent="0.2">
      <c r="A696" s="89"/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</row>
    <row r="697" spans="1:25" x14ac:dyDescent="0.2">
      <c r="A697" s="89"/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</row>
    <row r="698" spans="1:25" x14ac:dyDescent="0.2">
      <c r="A698" s="89"/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</row>
    <row r="699" spans="1:25" x14ac:dyDescent="0.2">
      <c r="A699" s="89"/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</row>
    <row r="700" spans="1:25" x14ac:dyDescent="0.2">
      <c r="A700" s="89"/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</row>
    <row r="701" spans="1:25" x14ac:dyDescent="0.2">
      <c r="A701" s="89"/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</row>
    <row r="702" spans="1:25" x14ac:dyDescent="0.2">
      <c r="A702" s="89"/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</row>
    <row r="703" spans="1:25" x14ac:dyDescent="0.2">
      <c r="A703" s="89"/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</row>
    <row r="704" spans="1:25" x14ac:dyDescent="0.2">
      <c r="A704" s="89"/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</row>
    <row r="705" spans="1:25" x14ac:dyDescent="0.2">
      <c r="A705" s="89"/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</row>
    <row r="706" spans="1:25" x14ac:dyDescent="0.2">
      <c r="A706" s="89"/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</row>
    <row r="707" spans="1:25" x14ac:dyDescent="0.2">
      <c r="A707" s="89"/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</row>
    <row r="708" spans="1:25" x14ac:dyDescent="0.2">
      <c r="A708" s="89"/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</row>
    <row r="709" spans="1:25" x14ac:dyDescent="0.2">
      <c r="A709" s="89"/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</row>
    <row r="710" spans="1:25" x14ac:dyDescent="0.2">
      <c r="A710" s="89"/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</row>
    <row r="711" spans="1:25" x14ac:dyDescent="0.2">
      <c r="A711" s="89"/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</row>
    <row r="712" spans="1:25" x14ac:dyDescent="0.2">
      <c r="A712" s="89"/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</row>
    <row r="713" spans="1:25" x14ac:dyDescent="0.2">
      <c r="A713" s="89"/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</row>
    <row r="714" spans="1:25" x14ac:dyDescent="0.2">
      <c r="A714" s="89"/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</row>
    <row r="715" spans="1:25" x14ac:dyDescent="0.2">
      <c r="A715" s="89"/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</row>
    <row r="716" spans="1:25" x14ac:dyDescent="0.2">
      <c r="A716" s="89"/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</row>
    <row r="717" spans="1:25" x14ac:dyDescent="0.2">
      <c r="A717" s="89"/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</row>
    <row r="718" spans="1:25" x14ac:dyDescent="0.2">
      <c r="A718" s="89"/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</row>
    <row r="719" spans="1:25" x14ac:dyDescent="0.2">
      <c r="A719" s="89"/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</row>
    <row r="720" spans="1:25" x14ac:dyDescent="0.2">
      <c r="A720" s="89"/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</row>
    <row r="721" spans="1:25" x14ac:dyDescent="0.2">
      <c r="A721" s="89"/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</row>
    <row r="722" spans="1:25" x14ac:dyDescent="0.2">
      <c r="A722" s="89"/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</row>
    <row r="723" spans="1:25" x14ac:dyDescent="0.2">
      <c r="A723" s="89"/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</row>
    <row r="724" spans="1:25" x14ac:dyDescent="0.2">
      <c r="A724" s="89"/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</row>
    <row r="725" spans="1:25" x14ac:dyDescent="0.2">
      <c r="A725" s="89"/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</row>
    <row r="726" spans="1:25" x14ac:dyDescent="0.2">
      <c r="A726" s="89"/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</row>
    <row r="727" spans="1:25" x14ac:dyDescent="0.2">
      <c r="A727" s="89"/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</row>
    <row r="728" spans="1:25" x14ac:dyDescent="0.2">
      <c r="A728" s="89"/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</row>
    <row r="729" spans="1:25" x14ac:dyDescent="0.2">
      <c r="A729" s="89"/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</row>
    <row r="730" spans="1:25" x14ac:dyDescent="0.2">
      <c r="A730" s="89"/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</row>
    <row r="731" spans="1:25" x14ac:dyDescent="0.2">
      <c r="A731" s="89"/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</row>
    <row r="732" spans="1:25" x14ac:dyDescent="0.2">
      <c r="A732" s="89"/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</row>
    <row r="733" spans="1:25" x14ac:dyDescent="0.2">
      <c r="A733" s="89"/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</row>
    <row r="734" spans="1:25" x14ac:dyDescent="0.2">
      <c r="A734" s="89"/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</row>
    <row r="735" spans="1:25" x14ac:dyDescent="0.2">
      <c r="A735" s="89"/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</row>
    <row r="736" spans="1:25" x14ac:dyDescent="0.2">
      <c r="A736" s="89"/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</row>
    <row r="737" spans="1:25" x14ac:dyDescent="0.2">
      <c r="A737" s="89"/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</row>
    <row r="738" spans="1:25" x14ac:dyDescent="0.2">
      <c r="A738" s="89"/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</row>
    <row r="739" spans="1:25" x14ac:dyDescent="0.2">
      <c r="A739" s="89"/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</row>
    <row r="740" spans="1:25" x14ac:dyDescent="0.2">
      <c r="A740" s="89"/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</row>
    <row r="741" spans="1:25" x14ac:dyDescent="0.2">
      <c r="A741" s="89"/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</row>
    <row r="742" spans="1:25" x14ac:dyDescent="0.2">
      <c r="A742" s="89"/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</row>
    <row r="743" spans="1:25" x14ac:dyDescent="0.2">
      <c r="A743" s="89"/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</row>
    <row r="744" spans="1:25" x14ac:dyDescent="0.2">
      <c r="A744" s="89"/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</row>
    <row r="745" spans="1:25" x14ac:dyDescent="0.2">
      <c r="A745" s="89"/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</row>
    <row r="746" spans="1:25" x14ac:dyDescent="0.2">
      <c r="A746" s="89"/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</row>
    <row r="747" spans="1:25" x14ac:dyDescent="0.2">
      <c r="A747" s="89"/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</row>
    <row r="748" spans="1:25" x14ac:dyDescent="0.2">
      <c r="A748" s="89"/>
      <c r="B748" s="89"/>
      <c r="C748" s="89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  <c r="R748" s="89"/>
      <c r="S748" s="89"/>
      <c r="T748" s="89"/>
      <c r="U748" s="89"/>
      <c r="V748" s="89"/>
      <c r="W748" s="89"/>
      <c r="X748" s="89"/>
      <c r="Y748" s="89"/>
    </row>
    <row r="749" spans="1:25" x14ac:dyDescent="0.2">
      <c r="A749" s="89"/>
      <c r="B749" s="89"/>
      <c r="C749" s="89"/>
      <c r="D749" s="89"/>
      <c r="E749" s="89"/>
      <c r="F749" s="89"/>
      <c r="G749" s="89"/>
      <c r="H749" s="89"/>
      <c r="I749" s="89"/>
      <c r="J749" s="89"/>
      <c r="K749" s="89"/>
      <c r="L749" s="89"/>
      <c r="M749" s="89"/>
      <c r="N749" s="89"/>
      <c r="O749" s="89"/>
      <c r="P749" s="89"/>
      <c r="Q749" s="89"/>
      <c r="R749" s="89"/>
      <c r="S749" s="89"/>
      <c r="T749" s="89"/>
      <c r="U749" s="89"/>
      <c r="V749" s="89"/>
      <c r="W749" s="89"/>
      <c r="X749" s="89"/>
      <c r="Y749" s="89"/>
    </row>
    <row r="750" spans="1:25" x14ac:dyDescent="0.2">
      <c r="A750" s="89"/>
      <c r="B750" s="89"/>
      <c r="C750" s="89"/>
      <c r="D750" s="89"/>
      <c r="E750" s="89"/>
      <c r="F750" s="89"/>
      <c r="G750" s="89"/>
      <c r="H750" s="89"/>
      <c r="I750" s="89"/>
      <c r="J750" s="89"/>
      <c r="K750" s="89"/>
      <c r="L750" s="89"/>
      <c r="M750" s="89"/>
      <c r="N750" s="89"/>
      <c r="O750" s="89"/>
      <c r="P750" s="89"/>
      <c r="Q750" s="89"/>
      <c r="R750" s="89"/>
      <c r="S750" s="89"/>
      <c r="T750" s="89"/>
      <c r="U750" s="89"/>
      <c r="V750" s="89"/>
      <c r="W750" s="89"/>
      <c r="X750" s="89"/>
      <c r="Y750" s="89"/>
    </row>
    <row r="751" spans="1:25" x14ac:dyDescent="0.2">
      <c r="A751" s="89"/>
      <c r="B751" s="89"/>
      <c r="C751" s="89"/>
      <c r="D751" s="89"/>
      <c r="E751" s="89"/>
      <c r="F751" s="89"/>
      <c r="G751" s="89"/>
      <c r="H751" s="89"/>
      <c r="I751" s="89"/>
      <c r="J751" s="89"/>
      <c r="K751" s="89"/>
      <c r="L751" s="89"/>
      <c r="M751" s="89"/>
      <c r="N751" s="89"/>
      <c r="O751" s="89"/>
      <c r="P751" s="89"/>
      <c r="Q751" s="89"/>
      <c r="R751" s="89"/>
      <c r="S751" s="89"/>
      <c r="T751" s="89"/>
      <c r="U751" s="89"/>
      <c r="V751" s="89"/>
      <c r="W751" s="89"/>
      <c r="X751" s="89"/>
      <c r="Y751" s="89"/>
    </row>
    <row r="752" spans="1:25" x14ac:dyDescent="0.2">
      <c r="A752" s="89"/>
      <c r="B752" s="89"/>
      <c r="C752" s="89"/>
      <c r="D752" s="89"/>
      <c r="E752" s="89"/>
      <c r="F752" s="89"/>
      <c r="G752" s="89"/>
      <c r="H752" s="89"/>
      <c r="I752" s="89"/>
      <c r="J752" s="89"/>
      <c r="K752" s="89"/>
      <c r="L752" s="89"/>
      <c r="M752" s="89"/>
      <c r="N752" s="89"/>
      <c r="O752" s="89"/>
      <c r="P752" s="89"/>
      <c r="Q752" s="89"/>
      <c r="R752" s="89"/>
      <c r="S752" s="89"/>
      <c r="T752" s="89"/>
      <c r="U752" s="89"/>
      <c r="V752" s="89"/>
      <c r="W752" s="89"/>
      <c r="X752" s="89"/>
      <c r="Y752" s="89"/>
    </row>
    <row r="753" spans="1:25" x14ac:dyDescent="0.2">
      <c r="A753" s="89"/>
      <c r="B753" s="89"/>
      <c r="C753" s="89"/>
      <c r="D753" s="89"/>
      <c r="E753" s="89"/>
      <c r="F753" s="89"/>
      <c r="G753" s="89"/>
      <c r="H753" s="89"/>
      <c r="I753" s="89"/>
      <c r="J753" s="89"/>
      <c r="K753" s="89"/>
      <c r="L753" s="89"/>
      <c r="M753" s="89"/>
      <c r="N753" s="89"/>
      <c r="O753" s="89"/>
      <c r="P753" s="89"/>
      <c r="Q753" s="89"/>
      <c r="R753" s="89"/>
      <c r="S753" s="89"/>
      <c r="T753" s="89"/>
      <c r="U753" s="89"/>
      <c r="V753" s="89"/>
      <c r="W753" s="89"/>
      <c r="X753" s="89"/>
      <c r="Y753" s="89"/>
    </row>
    <row r="754" spans="1:25" x14ac:dyDescent="0.2">
      <c r="A754" s="89"/>
      <c r="B754" s="89"/>
      <c r="C754" s="89"/>
      <c r="D754" s="89"/>
      <c r="E754" s="89"/>
      <c r="F754" s="89"/>
      <c r="G754" s="89"/>
      <c r="H754" s="89"/>
      <c r="I754" s="89"/>
      <c r="J754" s="89"/>
      <c r="K754" s="89"/>
      <c r="L754" s="89"/>
      <c r="M754" s="89"/>
      <c r="N754" s="89"/>
      <c r="O754" s="89"/>
      <c r="P754" s="89"/>
      <c r="Q754" s="89"/>
      <c r="R754" s="89"/>
      <c r="S754" s="89"/>
      <c r="T754" s="89"/>
      <c r="U754" s="89"/>
      <c r="V754" s="89"/>
      <c r="W754" s="89"/>
      <c r="X754" s="89"/>
      <c r="Y754" s="89"/>
    </row>
    <row r="755" spans="1:25" x14ac:dyDescent="0.2">
      <c r="A755" s="89"/>
      <c r="B755" s="89"/>
      <c r="C755" s="89"/>
      <c r="D755" s="89"/>
      <c r="E755" s="89"/>
      <c r="F755" s="89"/>
      <c r="G755" s="89"/>
      <c r="H755" s="89"/>
      <c r="I755" s="89"/>
      <c r="J755" s="89"/>
      <c r="K755" s="89"/>
      <c r="L755" s="89"/>
      <c r="M755" s="89"/>
      <c r="N755" s="89"/>
      <c r="O755" s="89"/>
      <c r="P755" s="89"/>
      <c r="Q755" s="89"/>
      <c r="R755" s="89"/>
      <c r="S755" s="89"/>
      <c r="T755" s="89"/>
      <c r="U755" s="89"/>
      <c r="V755" s="89"/>
      <c r="W755" s="89"/>
      <c r="X755" s="89"/>
      <c r="Y755" s="89"/>
    </row>
    <row r="756" spans="1:25" x14ac:dyDescent="0.2">
      <c r="A756" s="89"/>
      <c r="B756" s="89"/>
      <c r="C756" s="89"/>
      <c r="D756" s="89"/>
      <c r="E756" s="89"/>
      <c r="F756" s="89"/>
      <c r="G756" s="89"/>
      <c r="H756" s="89"/>
      <c r="I756" s="89"/>
      <c r="J756" s="89"/>
      <c r="K756" s="89"/>
      <c r="L756" s="89"/>
      <c r="M756" s="89"/>
      <c r="N756" s="89"/>
      <c r="O756" s="89"/>
      <c r="P756" s="89"/>
      <c r="Q756" s="89"/>
      <c r="R756" s="89"/>
      <c r="S756" s="89"/>
      <c r="T756" s="89"/>
      <c r="U756" s="89"/>
      <c r="V756" s="89"/>
      <c r="W756" s="89"/>
      <c r="X756" s="89"/>
      <c r="Y756" s="89"/>
    </row>
    <row r="757" spans="1:25" x14ac:dyDescent="0.2">
      <c r="A757" s="89"/>
      <c r="B757" s="89"/>
      <c r="C757" s="89"/>
      <c r="D757" s="89"/>
      <c r="E757" s="89"/>
      <c r="F757" s="89"/>
      <c r="G757" s="89"/>
      <c r="H757" s="89"/>
      <c r="I757" s="89"/>
      <c r="J757" s="89"/>
      <c r="K757" s="89"/>
      <c r="L757" s="89"/>
      <c r="M757" s="89"/>
      <c r="N757" s="89"/>
      <c r="O757" s="89"/>
      <c r="P757" s="89"/>
      <c r="Q757" s="89"/>
      <c r="R757" s="89"/>
      <c r="S757" s="89"/>
      <c r="T757" s="89"/>
      <c r="U757" s="89"/>
      <c r="V757" s="89"/>
      <c r="W757" s="89"/>
      <c r="X757" s="89"/>
      <c r="Y757" s="89"/>
    </row>
    <row r="758" spans="1:25" x14ac:dyDescent="0.2">
      <c r="A758" s="89"/>
      <c r="B758" s="89"/>
      <c r="C758" s="89"/>
      <c r="D758" s="89"/>
      <c r="E758" s="89"/>
      <c r="F758" s="89"/>
      <c r="G758" s="89"/>
      <c r="H758" s="89"/>
      <c r="I758" s="89"/>
      <c r="J758" s="89"/>
      <c r="K758" s="89"/>
      <c r="L758" s="89"/>
      <c r="M758" s="89"/>
      <c r="N758" s="89"/>
      <c r="O758" s="89"/>
      <c r="P758" s="89"/>
      <c r="Q758" s="89"/>
      <c r="R758" s="89"/>
      <c r="S758" s="89"/>
      <c r="T758" s="89"/>
      <c r="U758" s="89"/>
      <c r="V758" s="89"/>
      <c r="W758" s="89"/>
      <c r="X758" s="89"/>
      <c r="Y758" s="89"/>
    </row>
    <row r="759" spans="1:25" x14ac:dyDescent="0.2">
      <c r="A759" s="89"/>
      <c r="B759" s="89"/>
      <c r="C759" s="89"/>
      <c r="D759" s="89"/>
      <c r="E759" s="89"/>
      <c r="F759" s="89"/>
      <c r="G759" s="89"/>
      <c r="H759" s="89"/>
      <c r="I759" s="89"/>
      <c r="J759" s="89"/>
      <c r="K759" s="89"/>
      <c r="L759" s="89"/>
      <c r="M759" s="89"/>
      <c r="N759" s="89"/>
      <c r="O759" s="89"/>
      <c r="P759" s="89"/>
      <c r="Q759" s="89"/>
      <c r="R759" s="89"/>
      <c r="S759" s="89"/>
      <c r="T759" s="89"/>
      <c r="U759" s="89"/>
      <c r="V759" s="89"/>
      <c r="W759" s="89"/>
      <c r="X759" s="89"/>
      <c r="Y759" s="89"/>
    </row>
    <row r="760" spans="1:25" x14ac:dyDescent="0.2">
      <c r="A760" s="89"/>
      <c r="B760" s="89"/>
      <c r="C760" s="89"/>
      <c r="D760" s="89"/>
      <c r="E760" s="89"/>
      <c r="F760" s="89"/>
      <c r="G760" s="89"/>
      <c r="H760" s="89"/>
      <c r="I760" s="89"/>
      <c r="J760" s="89"/>
      <c r="K760" s="89"/>
      <c r="L760" s="89"/>
      <c r="M760" s="89"/>
      <c r="N760" s="89"/>
      <c r="O760" s="89"/>
      <c r="P760" s="89"/>
      <c r="Q760" s="89"/>
      <c r="R760" s="89"/>
      <c r="S760" s="89"/>
      <c r="T760" s="89"/>
      <c r="U760" s="89"/>
      <c r="V760" s="89"/>
      <c r="W760" s="89"/>
      <c r="X760" s="89"/>
      <c r="Y760" s="89"/>
    </row>
    <row r="761" spans="1:25" x14ac:dyDescent="0.2">
      <c r="A761" s="89"/>
      <c r="B761" s="89"/>
      <c r="C761" s="89"/>
      <c r="D761" s="89"/>
      <c r="E761" s="89"/>
      <c r="F761" s="89"/>
      <c r="G761" s="89"/>
      <c r="H761" s="89"/>
      <c r="I761" s="89"/>
      <c r="J761" s="89"/>
      <c r="K761" s="89"/>
      <c r="L761" s="89"/>
      <c r="M761" s="89"/>
      <c r="N761" s="89"/>
      <c r="O761" s="89"/>
      <c r="P761" s="89"/>
      <c r="Q761" s="89"/>
      <c r="R761" s="89"/>
      <c r="S761" s="89"/>
      <c r="T761" s="89"/>
      <c r="U761" s="89"/>
      <c r="V761" s="89"/>
      <c r="W761" s="89"/>
      <c r="X761" s="89"/>
      <c r="Y761" s="89"/>
    </row>
    <row r="762" spans="1:25" x14ac:dyDescent="0.2">
      <c r="A762" s="89"/>
      <c r="B762" s="89"/>
      <c r="C762" s="89"/>
      <c r="D762" s="89"/>
      <c r="E762" s="89"/>
      <c r="F762" s="89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89"/>
      <c r="S762" s="89"/>
      <c r="T762" s="89"/>
      <c r="U762" s="89"/>
      <c r="V762" s="89"/>
      <c r="W762" s="89"/>
      <c r="X762" s="89"/>
      <c r="Y762" s="89"/>
    </row>
    <row r="763" spans="1:25" x14ac:dyDescent="0.2">
      <c r="A763" s="89"/>
      <c r="B763" s="89"/>
      <c r="C763" s="89"/>
      <c r="D763" s="89"/>
      <c r="E763" s="89"/>
      <c r="F763" s="89"/>
      <c r="G763" s="89"/>
      <c r="H763" s="89"/>
      <c r="I763" s="89"/>
      <c r="J763" s="89"/>
      <c r="K763" s="89"/>
      <c r="L763" s="89"/>
      <c r="M763" s="89"/>
      <c r="N763" s="89"/>
      <c r="O763" s="89"/>
      <c r="P763" s="89"/>
      <c r="Q763" s="89"/>
      <c r="R763" s="89"/>
      <c r="S763" s="89"/>
      <c r="T763" s="89"/>
      <c r="U763" s="89"/>
      <c r="V763" s="89"/>
      <c r="W763" s="89"/>
      <c r="X763" s="89"/>
      <c r="Y763" s="89"/>
    </row>
    <row r="764" spans="1:25" x14ac:dyDescent="0.2">
      <c r="A764" s="89"/>
      <c r="B764" s="89"/>
      <c r="C764" s="89"/>
      <c r="D764" s="89"/>
      <c r="E764" s="89"/>
      <c r="F764" s="89"/>
      <c r="G764" s="89"/>
      <c r="H764" s="89"/>
      <c r="I764" s="89"/>
      <c r="J764" s="89"/>
      <c r="K764" s="89"/>
      <c r="L764" s="89"/>
      <c r="M764" s="89"/>
      <c r="N764" s="89"/>
      <c r="O764" s="89"/>
      <c r="P764" s="89"/>
      <c r="Q764" s="89"/>
      <c r="R764" s="89"/>
      <c r="S764" s="89"/>
      <c r="T764" s="89"/>
      <c r="U764" s="89"/>
      <c r="V764" s="89"/>
      <c r="W764" s="89"/>
      <c r="X764" s="89"/>
      <c r="Y764" s="89"/>
    </row>
    <row r="765" spans="1:25" x14ac:dyDescent="0.2">
      <c r="A765" s="89"/>
      <c r="B765" s="89"/>
      <c r="C765" s="89"/>
      <c r="D765" s="89"/>
      <c r="E765" s="89"/>
      <c r="F765" s="89"/>
      <c r="G765" s="89"/>
      <c r="H765" s="89"/>
      <c r="I765" s="89"/>
      <c r="J765" s="89"/>
      <c r="K765" s="89"/>
      <c r="L765" s="89"/>
      <c r="M765" s="89"/>
      <c r="N765" s="89"/>
      <c r="O765" s="89"/>
      <c r="P765" s="89"/>
      <c r="Q765" s="89"/>
      <c r="R765" s="89"/>
      <c r="S765" s="89"/>
      <c r="T765" s="89"/>
      <c r="U765" s="89"/>
      <c r="V765" s="89"/>
      <c r="W765" s="89"/>
      <c r="X765" s="89"/>
      <c r="Y765" s="89"/>
    </row>
    <row r="766" spans="1:25" x14ac:dyDescent="0.2">
      <c r="A766" s="89"/>
      <c r="B766" s="89"/>
      <c r="C766" s="89"/>
      <c r="D766" s="89"/>
      <c r="E766" s="89"/>
      <c r="F766" s="89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89"/>
      <c r="S766" s="89"/>
      <c r="T766" s="89"/>
      <c r="U766" s="89"/>
      <c r="V766" s="89"/>
      <c r="W766" s="89"/>
      <c r="X766" s="89"/>
      <c r="Y766" s="89"/>
    </row>
    <row r="767" spans="1:25" x14ac:dyDescent="0.2">
      <c r="A767" s="89"/>
      <c r="B767" s="89"/>
      <c r="C767" s="89"/>
      <c r="D767" s="89"/>
      <c r="E767" s="89"/>
      <c r="F767" s="89"/>
      <c r="G767" s="89"/>
      <c r="H767" s="89"/>
      <c r="I767" s="89"/>
      <c r="J767" s="89"/>
      <c r="K767" s="89"/>
      <c r="L767" s="89"/>
      <c r="M767" s="89"/>
      <c r="N767" s="89"/>
      <c r="O767" s="89"/>
      <c r="P767" s="89"/>
      <c r="Q767" s="89"/>
      <c r="R767" s="89"/>
      <c r="S767" s="89"/>
      <c r="T767" s="89"/>
      <c r="U767" s="89"/>
      <c r="V767" s="89"/>
      <c r="W767" s="89"/>
      <c r="X767" s="89"/>
      <c r="Y767" s="89"/>
    </row>
    <row r="768" spans="1:25" x14ac:dyDescent="0.2">
      <c r="A768" s="89"/>
      <c r="B768" s="89"/>
      <c r="C768" s="89"/>
      <c r="D768" s="89"/>
      <c r="E768" s="89"/>
      <c r="F768" s="89"/>
      <c r="G768" s="89"/>
      <c r="H768" s="89"/>
      <c r="I768" s="89"/>
      <c r="J768" s="89"/>
      <c r="K768" s="89"/>
      <c r="L768" s="89"/>
      <c r="M768" s="89"/>
      <c r="N768" s="89"/>
      <c r="O768" s="89"/>
      <c r="P768" s="89"/>
      <c r="Q768" s="89"/>
      <c r="R768" s="89"/>
      <c r="S768" s="89"/>
      <c r="T768" s="89"/>
      <c r="U768" s="89"/>
      <c r="V768" s="89"/>
      <c r="W768" s="89"/>
      <c r="X768" s="89"/>
      <c r="Y768" s="89"/>
    </row>
    <row r="769" spans="1:25" x14ac:dyDescent="0.2">
      <c r="A769" s="89"/>
      <c r="B769" s="89"/>
      <c r="C769" s="89"/>
      <c r="D769" s="89"/>
      <c r="E769" s="89"/>
      <c r="F769" s="89"/>
      <c r="G769" s="89"/>
      <c r="H769" s="89"/>
      <c r="I769" s="89"/>
      <c r="J769" s="89"/>
      <c r="K769" s="89"/>
      <c r="L769" s="89"/>
      <c r="M769" s="89"/>
      <c r="N769" s="89"/>
      <c r="O769" s="89"/>
      <c r="P769" s="89"/>
      <c r="Q769" s="89"/>
      <c r="R769" s="89"/>
      <c r="S769" s="89"/>
      <c r="T769" s="89"/>
      <c r="U769" s="89"/>
      <c r="V769" s="89"/>
      <c r="W769" s="89"/>
      <c r="X769" s="89"/>
      <c r="Y769" s="89"/>
    </row>
    <row r="770" spans="1:25" x14ac:dyDescent="0.2">
      <c r="A770" s="89"/>
      <c r="B770" s="89"/>
      <c r="C770" s="89"/>
      <c r="D770" s="89"/>
      <c r="E770" s="89"/>
      <c r="F770" s="89"/>
      <c r="G770" s="89"/>
      <c r="H770" s="89"/>
      <c r="I770" s="89"/>
      <c r="J770" s="89"/>
      <c r="K770" s="89"/>
      <c r="L770" s="89"/>
      <c r="M770" s="89"/>
      <c r="N770" s="89"/>
      <c r="O770" s="89"/>
      <c r="P770" s="89"/>
      <c r="Q770" s="89"/>
      <c r="R770" s="89"/>
      <c r="S770" s="89"/>
      <c r="T770" s="89"/>
      <c r="U770" s="89"/>
      <c r="V770" s="89"/>
      <c r="W770" s="89"/>
      <c r="X770" s="89"/>
      <c r="Y770" s="89"/>
    </row>
    <row r="771" spans="1:25" x14ac:dyDescent="0.2">
      <c r="A771" s="89"/>
      <c r="B771" s="89"/>
      <c r="C771" s="89"/>
      <c r="D771" s="89"/>
      <c r="E771" s="89"/>
      <c r="F771" s="89"/>
      <c r="G771" s="89"/>
      <c r="H771" s="89"/>
      <c r="I771" s="89"/>
      <c r="J771" s="89"/>
      <c r="K771" s="89"/>
      <c r="L771" s="89"/>
      <c r="M771" s="89"/>
      <c r="N771" s="89"/>
      <c r="O771" s="89"/>
      <c r="P771" s="89"/>
      <c r="Q771" s="89"/>
      <c r="R771" s="89"/>
      <c r="S771" s="89"/>
      <c r="T771" s="89"/>
      <c r="U771" s="89"/>
      <c r="V771" s="89"/>
      <c r="W771" s="89"/>
      <c r="X771" s="89"/>
      <c r="Y771" s="89"/>
    </row>
    <row r="772" spans="1:25" x14ac:dyDescent="0.2">
      <c r="A772" s="89"/>
      <c r="B772" s="89"/>
      <c r="C772" s="89"/>
      <c r="D772" s="89"/>
      <c r="E772" s="89"/>
      <c r="F772" s="89"/>
      <c r="G772" s="89"/>
      <c r="H772" s="89"/>
      <c r="I772" s="89"/>
      <c r="J772" s="89"/>
      <c r="K772" s="89"/>
      <c r="L772" s="89"/>
      <c r="M772" s="89"/>
      <c r="N772" s="89"/>
      <c r="O772" s="89"/>
      <c r="P772" s="89"/>
      <c r="Q772" s="89"/>
      <c r="R772" s="89"/>
      <c r="S772" s="89"/>
      <c r="T772" s="89"/>
      <c r="U772" s="89"/>
      <c r="V772" s="89"/>
      <c r="W772" s="89"/>
      <c r="X772" s="89"/>
      <c r="Y772" s="89"/>
    </row>
    <row r="773" spans="1:25" x14ac:dyDescent="0.2">
      <c r="A773" s="89"/>
      <c r="B773" s="89"/>
      <c r="C773" s="89"/>
      <c r="D773" s="89"/>
      <c r="E773" s="89"/>
      <c r="F773" s="89"/>
      <c r="G773" s="89"/>
      <c r="H773" s="89"/>
      <c r="I773" s="89"/>
      <c r="J773" s="89"/>
      <c r="K773" s="89"/>
      <c r="L773" s="89"/>
      <c r="M773" s="89"/>
      <c r="N773" s="89"/>
      <c r="O773" s="89"/>
      <c r="P773" s="89"/>
      <c r="Q773" s="89"/>
      <c r="R773" s="89"/>
      <c r="S773" s="89"/>
      <c r="T773" s="89"/>
      <c r="U773" s="89"/>
      <c r="V773" s="89"/>
      <c r="W773" s="89"/>
      <c r="X773" s="89"/>
      <c r="Y773" s="89"/>
    </row>
    <row r="774" spans="1:25" x14ac:dyDescent="0.2">
      <c r="A774" s="89"/>
      <c r="B774" s="89"/>
      <c r="C774" s="89"/>
      <c r="D774" s="89"/>
      <c r="E774" s="89"/>
      <c r="F774" s="89"/>
      <c r="G774" s="89"/>
      <c r="H774" s="89"/>
      <c r="I774" s="89"/>
      <c r="J774" s="89"/>
      <c r="K774" s="89"/>
      <c r="L774" s="89"/>
      <c r="M774" s="89"/>
      <c r="N774" s="89"/>
      <c r="O774" s="89"/>
      <c r="P774" s="89"/>
      <c r="Q774" s="89"/>
      <c r="R774" s="89"/>
      <c r="S774" s="89"/>
      <c r="T774" s="89"/>
      <c r="U774" s="89"/>
      <c r="V774" s="89"/>
      <c r="W774" s="89"/>
      <c r="X774" s="89"/>
      <c r="Y774" s="89"/>
    </row>
    <row r="775" spans="1:25" x14ac:dyDescent="0.2">
      <c r="A775" s="89"/>
      <c r="B775" s="89"/>
      <c r="C775" s="89"/>
      <c r="D775" s="89"/>
      <c r="E775" s="89"/>
      <c r="F775" s="89"/>
      <c r="G775" s="89"/>
      <c r="H775" s="89"/>
      <c r="I775" s="89"/>
      <c r="J775" s="89"/>
      <c r="K775" s="89"/>
      <c r="L775" s="89"/>
      <c r="M775" s="89"/>
      <c r="N775" s="89"/>
      <c r="O775" s="89"/>
      <c r="P775" s="89"/>
      <c r="Q775" s="89"/>
      <c r="R775" s="89"/>
      <c r="S775" s="89"/>
      <c r="T775" s="89"/>
      <c r="U775" s="89"/>
      <c r="V775" s="89"/>
      <c r="W775" s="89"/>
      <c r="X775" s="89"/>
      <c r="Y775" s="89"/>
    </row>
    <row r="776" spans="1:25" x14ac:dyDescent="0.2">
      <c r="A776" s="89"/>
      <c r="B776" s="89"/>
      <c r="C776" s="89"/>
      <c r="D776" s="89"/>
      <c r="E776" s="89"/>
      <c r="F776" s="89"/>
      <c r="G776" s="89"/>
      <c r="H776" s="89"/>
      <c r="I776" s="89"/>
      <c r="J776" s="89"/>
      <c r="K776" s="89"/>
      <c r="L776" s="89"/>
      <c r="M776" s="89"/>
      <c r="N776" s="89"/>
      <c r="O776" s="89"/>
      <c r="P776" s="89"/>
      <c r="Q776" s="89"/>
      <c r="R776" s="89"/>
      <c r="S776" s="89"/>
      <c r="T776" s="89"/>
      <c r="U776" s="89"/>
      <c r="V776" s="89"/>
      <c r="W776" s="89"/>
      <c r="X776" s="89"/>
      <c r="Y776" s="89"/>
    </row>
    <row r="777" spans="1:25" x14ac:dyDescent="0.2">
      <c r="A777" s="89"/>
      <c r="B777" s="89"/>
      <c r="C777" s="89"/>
      <c r="D777" s="89"/>
      <c r="E777" s="89"/>
      <c r="F777" s="89"/>
      <c r="G777" s="89"/>
      <c r="H777" s="89"/>
      <c r="I777" s="89"/>
      <c r="J777" s="89"/>
      <c r="K777" s="89"/>
      <c r="L777" s="89"/>
      <c r="M777" s="89"/>
      <c r="N777" s="89"/>
      <c r="O777" s="89"/>
      <c r="P777" s="89"/>
      <c r="Q777" s="89"/>
      <c r="R777" s="89"/>
      <c r="S777" s="89"/>
      <c r="T777" s="89"/>
      <c r="U777" s="89"/>
      <c r="V777" s="89"/>
      <c r="W777" s="89"/>
      <c r="X777" s="89"/>
      <c r="Y777" s="89"/>
    </row>
    <row r="778" spans="1:25" x14ac:dyDescent="0.2">
      <c r="A778" s="89"/>
      <c r="B778" s="89"/>
      <c r="C778" s="89"/>
      <c r="D778" s="89"/>
      <c r="E778" s="89"/>
      <c r="F778" s="89"/>
      <c r="G778" s="89"/>
      <c r="H778" s="89"/>
      <c r="I778" s="89"/>
      <c r="J778" s="89"/>
      <c r="K778" s="89"/>
      <c r="L778" s="89"/>
      <c r="M778" s="89"/>
      <c r="N778" s="89"/>
      <c r="O778" s="89"/>
      <c r="P778" s="89"/>
      <c r="Q778" s="89"/>
      <c r="R778" s="89"/>
      <c r="S778" s="89"/>
      <c r="T778" s="89"/>
      <c r="U778" s="89"/>
      <c r="V778" s="89"/>
      <c r="W778" s="89"/>
      <c r="X778" s="89"/>
      <c r="Y778" s="89"/>
    </row>
    <row r="779" spans="1:25" x14ac:dyDescent="0.2">
      <c r="A779" s="89"/>
      <c r="B779" s="89"/>
      <c r="C779" s="89"/>
      <c r="D779" s="89"/>
      <c r="E779" s="89"/>
      <c r="F779" s="89"/>
      <c r="G779" s="89"/>
      <c r="H779" s="89"/>
      <c r="I779" s="89"/>
      <c r="J779" s="89"/>
      <c r="K779" s="89"/>
      <c r="L779" s="89"/>
      <c r="M779" s="89"/>
      <c r="N779" s="89"/>
      <c r="O779" s="89"/>
      <c r="P779" s="89"/>
      <c r="Q779" s="89"/>
      <c r="R779" s="89"/>
      <c r="S779" s="89"/>
      <c r="T779" s="89"/>
      <c r="U779" s="89"/>
      <c r="V779" s="89"/>
      <c r="W779" s="89"/>
      <c r="X779" s="89"/>
      <c r="Y779" s="89"/>
    </row>
    <row r="780" spans="1:25" x14ac:dyDescent="0.2">
      <c r="A780" s="89"/>
      <c r="B780" s="89"/>
      <c r="C780" s="89"/>
      <c r="D780" s="89"/>
      <c r="E780" s="89"/>
      <c r="F780" s="89"/>
      <c r="G780" s="89"/>
      <c r="H780" s="89"/>
      <c r="I780" s="89"/>
      <c r="J780" s="89"/>
      <c r="K780" s="89"/>
      <c r="L780" s="89"/>
      <c r="M780" s="89"/>
      <c r="N780" s="89"/>
      <c r="O780" s="89"/>
      <c r="P780" s="89"/>
      <c r="Q780" s="89"/>
      <c r="R780" s="89"/>
      <c r="S780" s="89"/>
      <c r="T780" s="89"/>
      <c r="U780" s="89"/>
      <c r="V780" s="89"/>
      <c r="W780" s="89"/>
      <c r="X780" s="89"/>
      <c r="Y780" s="89"/>
    </row>
    <row r="781" spans="1:25" x14ac:dyDescent="0.2">
      <c r="A781" s="89"/>
      <c r="B781" s="89"/>
      <c r="C781" s="89"/>
      <c r="D781" s="89"/>
      <c r="E781" s="89"/>
      <c r="F781" s="89"/>
      <c r="G781" s="89"/>
      <c r="H781" s="89"/>
      <c r="I781" s="89"/>
      <c r="J781" s="89"/>
      <c r="K781" s="89"/>
      <c r="L781" s="89"/>
      <c r="M781" s="89"/>
      <c r="N781" s="89"/>
      <c r="O781" s="89"/>
      <c r="P781" s="89"/>
      <c r="Q781" s="89"/>
      <c r="R781" s="89"/>
      <c r="S781" s="89"/>
      <c r="T781" s="89"/>
      <c r="U781" s="89"/>
      <c r="V781" s="89"/>
      <c r="W781" s="89"/>
      <c r="X781" s="89"/>
      <c r="Y781" s="89"/>
    </row>
    <row r="782" spans="1:25" x14ac:dyDescent="0.2">
      <c r="A782" s="89"/>
      <c r="B782" s="89"/>
      <c r="C782" s="89"/>
      <c r="D782" s="89"/>
      <c r="E782" s="89"/>
      <c r="F782" s="89"/>
      <c r="G782" s="89"/>
      <c r="H782" s="89"/>
      <c r="I782" s="89"/>
      <c r="J782" s="89"/>
      <c r="K782" s="89"/>
      <c r="L782" s="89"/>
      <c r="M782" s="89"/>
      <c r="N782" s="89"/>
      <c r="O782" s="89"/>
      <c r="P782" s="89"/>
      <c r="Q782" s="89"/>
      <c r="R782" s="89"/>
      <c r="S782" s="89"/>
      <c r="T782" s="89"/>
      <c r="U782" s="89"/>
      <c r="V782" s="89"/>
      <c r="W782" s="89"/>
      <c r="X782" s="89"/>
      <c r="Y782" s="89"/>
    </row>
    <row r="783" spans="1:25" x14ac:dyDescent="0.2">
      <c r="A783" s="89"/>
      <c r="B783" s="89"/>
      <c r="C783" s="89"/>
      <c r="D783" s="89"/>
      <c r="E783" s="89"/>
      <c r="F783" s="89"/>
      <c r="G783" s="89"/>
      <c r="H783" s="89"/>
      <c r="I783" s="89"/>
      <c r="J783" s="89"/>
      <c r="K783" s="89"/>
      <c r="L783" s="89"/>
      <c r="M783" s="89"/>
      <c r="N783" s="89"/>
      <c r="O783" s="89"/>
      <c r="P783" s="89"/>
      <c r="Q783" s="89"/>
      <c r="R783" s="89"/>
      <c r="S783" s="89"/>
      <c r="T783" s="89"/>
      <c r="U783" s="89"/>
      <c r="V783" s="89"/>
      <c r="W783" s="89"/>
      <c r="X783" s="89"/>
      <c r="Y783" s="89"/>
    </row>
    <row r="784" spans="1:25" x14ac:dyDescent="0.2">
      <c r="A784" s="89"/>
      <c r="B784" s="89"/>
      <c r="C784" s="89"/>
      <c r="D784" s="89"/>
      <c r="E784" s="89"/>
      <c r="F784" s="89"/>
      <c r="G784" s="89"/>
      <c r="H784" s="89"/>
      <c r="I784" s="89"/>
      <c r="J784" s="89"/>
      <c r="K784" s="89"/>
      <c r="L784" s="89"/>
      <c r="M784" s="89"/>
      <c r="N784" s="89"/>
      <c r="O784" s="89"/>
      <c r="P784" s="89"/>
      <c r="Q784" s="89"/>
      <c r="R784" s="89"/>
      <c r="S784" s="89"/>
      <c r="T784" s="89"/>
      <c r="U784" s="89"/>
      <c r="V784" s="89"/>
      <c r="W784" s="89"/>
      <c r="X784" s="89"/>
      <c r="Y784" s="89"/>
    </row>
    <row r="785" spans="1:25" x14ac:dyDescent="0.2">
      <c r="A785" s="89"/>
      <c r="B785" s="89"/>
      <c r="C785" s="89"/>
      <c r="D785" s="89"/>
      <c r="E785" s="89"/>
      <c r="F785" s="89"/>
      <c r="G785" s="89"/>
      <c r="H785" s="89"/>
      <c r="I785" s="89"/>
      <c r="J785" s="89"/>
      <c r="K785" s="89"/>
      <c r="L785" s="89"/>
      <c r="M785" s="89"/>
      <c r="N785" s="89"/>
      <c r="O785" s="89"/>
      <c r="P785" s="89"/>
      <c r="Q785" s="89"/>
      <c r="R785" s="89"/>
      <c r="S785" s="89"/>
      <c r="T785" s="89"/>
      <c r="U785" s="89"/>
      <c r="V785" s="89"/>
      <c r="W785" s="89"/>
      <c r="X785" s="89"/>
      <c r="Y785" s="89"/>
    </row>
    <row r="786" spans="1:25" x14ac:dyDescent="0.2">
      <c r="A786" s="89"/>
      <c r="B786" s="89"/>
      <c r="C786" s="89"/>
      <c r="D786" s="89"/>
      <c r="E786" s="89"/>
      <c r="F786" s="89"/>
      <c r="G786" s="89"/>
      <c r="H786" s="89"/>
      <c r="I786" s="89"/>
      <c r="J786" s="89"/>
      <c r="K786" s="89"/>
      <c r="L786" s="89"/>
      <c r="M786" s="89"/>
      <c r="N786" s="89"/>
      <c r="O786" s="89"/>
      <c r="P786" s="89"/>
      <c r="Q786" s="89"/>
      <c r="R786" s="89"/>
      <c r="S786" s="89"/>
      <c r="T786" s="89"/>
      <c r="U786" s="89"/>
      <c r="V786" s="89"/>
      <c r="W786" s="89"/>
      <c r="X786" s="89"/>
      <c r="Y786" s="89"/>
    </row>
    <row r="787" spans="1:25" x14ac:dyDescent="0.2">
      <c r="A787" s="89"/>
      <c r="B787" s="89"/>
      <c r="C787" s="89"/>
      <c r="D787" s="89"/>
      <c r="E787" s="89"/>
      <c r="F787" s="89"/>
      <c r="G787" s="89"/>
      <c r="H787" s="89"/>
      <c r="I787" s="89"/>
      <c r="J787" s="89"/>
      <c r="K787" s="89"/>
      <c r="L787" s="89"/>
      <c r="M787" s="89"/>
      <c r="N787" s="89"/>
      <c r="O787" s="89"/>
      <c r="P787" s="89"/>
      <c r="Q787" s="89"/>
      <c r="R787" s="89"/>
      <c r="S787" s="89"/>
      <c r="T787" s="89"/>
      <c r="U787" s="89"/>
      <c r="V787" s="89"/>
      <c r="W787" s="89"/>
      <c r="X787" s="89"/>
      <c r="Y787" s="89"/>
    </row>
    <row r="788" spans="1:25" x14ac:dyDescent="0.2">
      <c r="A788" s="89"/>
      <c r="B788" s="89"/>
      <c r="C788" s="89"/>
      <c r="D788" s="89"/>
      <c r="E788" s="89"/>
      <c r="F788" s="89"/>
      <c r="G788" s="89"/>
      <c r="H788" s="89"/>
      <c r="I788" s="89"/>
      <c r="J788" s="89"/>
      <c r="K788" s="89"/>
      <c r="L788" s="89"/>
      <c r="M788" s="89"/>
      <c r="N788" s="89"/>
      <c r="O788" s="89"/>
      <c r="P788" s="89"/>
      <c r="Q788" s="89"/>
      <c r="R788" s="89"/>
      <c r="S788" s="89"/>
      <c r="T788" s="89"/>
      <c r="U788" s="89"/>
      <c r="V788" s="89"/>
      <c r="W788" s="89"/>
      <c r="X788" s="89"/>
      <c r="Y788" s="89"/>
    </row>
    <row r="789" spans="1:25" x14ac:dyDescent="0.2">
      <c r="A789" s="89"/>
      <c r="B789" s="89"/>
      <c r="C789" s="89"/>
      <c r="D789" s="89"/>
      <c r="E789" s="89"/>
      <c r="F789" s="89"/>
      <c r="G789" s="89"/>
      <c r="H789" s="89"/>
      <c r="I789" s="89"/>
      <c r="J789" s="89"/>
      <c r="K789" s="89"/>
      <c r="L789" s="89"/>
      <c r="M789" s="89"/>
      <c r="N789" s="89"/>
      <c r="O789" s="89"/>
      <c r="P789" s="89"/>
      <c r="Q789" s="89"/>
      <c r="R789" s="89"/>
      <c r="S789" s="89"/>
      <c r="T789" s="89"/>
      <c r="U789" s="89"/>
      <c r="V789" s="89"/>
      <c r="W789" s="89"/>
      <c r="X789" s="89"/>
      <c r="Y789" s="89"/>
    </row>
    <row r="790" spans="1:25" x14ac:dyDescent="0.2">
      <c r="A790" s="89"/>
      <c r="B790" s="89"/>
      <c r="C790" s="89"/>
      <c r="D790" s="89"/>
      <c r="E790" s="89"/>
      <c r="F790" s="89"/>
      <c r="G790" s="89"/>
      <c r="H790" s="89"/>
      <c r="I790" s="89"/>
      <c r="J790" s="89"/>
      <c r="K790" s="89"/>
      <c r="L790" s="89"/>
      <c r="M790" s="89"/>
      <c r="N790" s="89"/>
      <c r="O790" s="89"/>
      <c r="P790" s="89"/>
      <c r="Q790" s="89"/>
      <c r="R790" s="89"/>
      <c r="S790" s="89"/>
      <c r="T790" s="89"/>
      <c r="U790" s="89"/>
      <c r="V790" s="89"/>
      <c r="W790" s="89"/>
      <c r="X790" s="89"/>
      <c r="Y790" s="89"/>
    </row>
    <row r="791" spans="1:25" x14ac:dyDescent="0.2">
      <c r="A791" s="89"/>
      <c r="B791" s="89"/>
      <c r="C791" s="89"/>
      <c r="D791" s="89"/>
      <c r="E791" s="89"/>
      <c r="F791" s="89"/>
      <c r="G791" s="89"/>
      <c r="H791" s="89"/>
      <c r="I791" s="89"/>
      <c r="J791" s="89"/>
      <c r="K791" s="89"/>
      <c r="L791" s="89"/>
      <c r="M791" s="89"/>
      <c r="N791" s="89"/>
      <c r="O791" s="89"/>
      <c r="P791" s="89"/>
      <c r="Q791" s="89"/>
      <c r="R791" s="89"/>
      <c r="S791" s="89"/>
      <c r="T791" s="89"/>
      <c r="U791" s="89"/>
      <c r="V791" s="89"/>
      <c r="W791" s="89"/>
      <c r="X791" s="89"/>
      <c r="Y791" s="89"/>
    </row>
    <row r="792" spans="1:25" x14ac:dyDescent="0.2">
      <c r="A792" s="89"/>
      <c r="B792" s="89"/>
      <c r="C792" s="89"/>
      <c r="D792" s="89"/>
      <c r="E792" s="89"/>
      <c r="F792" s="89"/>
      <c r="G792" s="89"/>
      <c r="H792" s="89"/>
      <c r="I792" s="89"/>
      <c r="J792" s="89"/>
      <c r="K792" s="89"/>
      <c r="L792" s="89"/>
      <c r="M792" s="89"/>
      <c r="N792" s="89"/>
      <c r="O792" s="89"/>
      <c r="P792" s="89"/>
      <c r="Q792" s="89"/>
      <c r="R792" s="89"/>
      <c r="S792" s="89"/>
      <c r="T792" s="89"/>
      <c r="U792" s="89"/>
      <c r="V792" s="89"/>
      <c r="W792" s="89"/>
      <c r="X792" s="89"/>
      <c r="Y792" s="89"/>
    </row>
    <row r="793" spans="1:25" x14ac:dyDescent="0.2">
      <c r="A793" s="89"/>
      <c r="B793" s="89"/>
      <c r="C793" s="89"/>
      <c r="D793" s="89"/>
      <c r="E793" s="89"/>
      <c r="F793" s="89"/>
      <c r="G793" s="89"/>
      <c r="H793" s="89"/>
      <c r="I793" s="89"/>
      <c r="J793" s="89"/>
      <c r="K793" s="89"/>
      <c r="L793" s="89"/>
      <c r="M793" s="89"/>
      <c r="N793" s="89"/>
      <c r="O793" s="89"/>
      <c r="P793" s="89"/>
      <c r="Q793" s="89"/>
      <c r="R793" s="89"/>
      <c r="S793" s="89"/>
      <c r="T793" s="89"/>
      <c r="U793" s="89"/>
      <c r="V793" s="89"/>
      <c r="W793" s="89"/>
      <c r="X793" s="89"/>
      <c r="Y793" s="89"/>
    </row>
    <row r="794" spans="1:25" x14ac:dyDescent="0.2">
      <c r="A794" s="89"/>
      <c r="B794" s="89"/>
      <c r="C794" s="89"/>
      <c r="D794" s="89"/>
      <c r="E794" s="89"/>
      <c r="F794" s="89"/>
      <c r="G794" s="89"/>
      <c r="H794" s="89"/>
      <c r="I794" s="89"/>
      <c r="J794" s="89"/>
      <c r="K794" s="89"/>
      <c r="L794" s="89"/>
      <c r="M794" s="89"/>
      <c r="N794" s="89"/>
      <c r="O794" s="89"/>
      <c r="P794" s="89"/>
      <c r="Q794" s="89"/>
      <c r="R794" s="89"/>
      <c r="S794" s="89"/>
      <c r="T794" s="89"/>
      <c r="U794" s="89"/>
      <c r="V794" s="89"/>
      <c r="W794" s="89"/>
      <c r="X794" s="89"/>
      <c r="Y794" s="89"/>
    </row>
    <row r="795" spans="1:25" x14ac:dyDescent="0.2">
      <c r="A795" s="89"/>
      <c r="B795" s="89"/>
      <c r="C795" s="89"/>
      <c r="D795" s="89"/>
      <c r="E795" s="89"/>
      <c r="F795" s="89"/>
      <c r="G795" s="89"/>
      <c r="H795" s="89"/>
      <c r="I795" s="89"/>
      <c r="J795" s="89"/>
      <c r="K795" s="89"/>
      <c r="L795" s="89"/>
      <c r="M795" s="89"/>
      <c r="N795" s="89"/>
      <c r="O795" s="89"/>
      <c r="P795" s="89"/>
      <c r="Q795" s="89"/>
      <c r="R795" s="89"/>
      <c r="S795" s="89"/>
      <c r="T795" s="89"/>
      <c r="U795" s="89"/>
      <c r="V795" s="89"/>
      <c r="W795" s="89"/>
      <c r="X795" s="89"/>
      <c r="Y795" s="89"/>
    </row>
    <row r="796" spans="1:25" x14ac:dyDescent="0.2">
      <c r="A796" s="89"/>
      <c r="B796" s="89"/>
      <c r="C796" s="89"/>
      <c r="D796" s="89"/>
      <c r="E796" s="89"/>
      <c r="F796" s="89"/>
      <c r="G796" s="89"/>
      <c r="H796" s="89"/>
      <c r="I796" s="89"/>
      <c r="J796" s="89"/>
      <c r="K796" s="89"/>
      <c r="L796" s="89"/>
      <c r="M796" s="89"/>
      <c r="N796" s="89"/>
      <c r="O796" s="89"/>
      <c r="P796" s="89"/>
      <c r="Q796" s="89"/>
      <c r="R796" s="89"/>
      <c r="S796" s="89"/>
      <c r="T796" s="89"/>
      <c r="U796" s="89"/>
      <c r="V796" s="89"/>
      <c r="W796" s="89"/>
      <c r="X796" s="89"/>
      <c r="Y796" s="89"/>
    </row>
    <row r="797" spans="1:25" x14ac:dyDescent="0.2">
      <c r="A797" s="89"/>
      <c r="B797" s="89"/>
      <c r="C797" s="89"/>
      <c r="D797" s="89"/>
      <c r="E797" s="89"/>
      <c r="F797" s="89"/>
      <c r="G797" s="89"/>
      <c r="H797" s="89"/>
      <c r="I797" s="89"/>
      <c r="J797" s="89"/>
      <c r="K797" s="89"/>
      <c r="L797" s="89"/>
      <c r="M797" s="89"/>
      <c r="N797" s="89"/>
      <c r="O797" s="89"/>
      <c r="P797" s="89"/>
      <c r="Q797" s="89"/>
      <c r="R797" s="89"/>
      <c r="S797" s="89"/>
      <c r="T797" s="89"/>
      <c r="U797" s="89"/>
      <c r="V797" s="89"/>
      <c r="W797" s="89"/>
      <c r="X797" s="89"/>
      <c r="Y797" s="89"/>
    </row>
    <row r="798" spans="1:25" x14ac:dyDescent="0.2">
      <c r="A798" s="89"/>
      <c r="B798" s="89"/>
      <c r="C798" s="89"/>
      <c r="D798" s="89"/>
      <c r="E798" s="89"/>
      <c r="F798" s="89"/>
      <c r="G798" s="89"/>
      <c r="H798" s="89"/>
      <c r="I798" s="89"/>
      <c r="J798" s="89"/>
      <c r="K798" s="89"/>
      <c r="L798" s="89"/>
      <c r="M798" s="89"/>
      <c r="N798" s="89"/>
      <c r="O798" s="89"/>
      <c r="P798" s="89"/>
      <c r="Q798" s="89"/>
      <c r="R798" s="89"/>
      <c r="S798" s="89"/>
      <c r="T798" s="89"/>
      <c r="U798" s="89"/>
      <c r="V798" s="89"/>
      <c r="W798" s="89"/>
      <c r="X798" s="89"/>
      <c r="Y798" s="89"/>
    </row>
    <row r="799" spans="1:25" x14ac:dyDescent="0.2">
      <c r="A799" s="89"/>
      <c r="B799" s="89"/>
      <c r="C799" s="89"/>
      <c r="D799" s="89"/>
      <c r="E799" s="89"/>
      <c r="F799" s="89"/>
      <c r="G799" s="89"/>
      <c r="H799" s="89"/>
      <c r="I799" s="89"/>
      <c r="J799" s="89"/>
      <c r="K799" s="89"/>
      <c r="L799" s="89"/>
      <c r="M799" s="89"/>
      <c r="N799" s="89"/>
      <c r="O799" s="89"/>
      <c r="P799" s="89"/>
      <c r="Q799" s="89"/>
      <c r="R799" s="89"/>
      <c r="S799" s="89"/>
      <c r="T799" s="89"/>
      <c r="U799" s="89"/>
      <c r="V799" s="89"/>
      <c r="W799" s="89"/>
      <c r="X799" s="89"/>
      <c r="Y799" s="89"/>
    </row>
    <row r="800" spans="1:25" x14ac:dyDescent="0.2">
      <c r="A800" s="89"/>
      <c r="B800" s="89"/>
      <c r="C800" s="89"/>
      <c r="D800" s="89"/>
      <c r="E800" s="89"/>
      <c r="F800" s="89"/>
      <c r="G800" s="89"/>
      <c r="H800" s="89"/>
      <c r="I800" s="89"/>
      <c r="J800" s="89"/>
      <c r="K800" s="89"/>
      <c r="L800" s="89"/>
      <c r="M800" s="89"/>
      <c r="N800" s="89"/>
      <c r="O800" s="89"/>
      <c r="P800" s="89"/>
      <c r="Q800" s="89"/>
      <c r="R800" s="89"/>
      <c r="S800" s="89"/>
      <c r="T800" s="89"/>
      <c r="U800" s="89"/>
      <c r="V800" s="89"/>
      <c r="W800" s="89"/>
      <c r="X800" s="89"/>
      <c r="Y800" s="89"/>
    </row>
    <row r="801" spans="1:25" x14ac:dyDescent="0.2">
      <c r="A801" s="89"/>
      <c r="B801" s="89"/>
      <c r="C801" s="89"/>
      <c r="D801" s="89"/>
      <c r="E801" s="89"/>
      <c r="F801" s="89"/>
      <c r="G801" s="89"/>
      <c r="H801" s="89"/>
      <c r="I801" s="89"/>
      <c r="J801" s="89"/>
      <c r="K801" s="89"/>
      <c r="L801" s="89"/>
      <c r="M801" s="89"/>
      <c r="N801" s="89"/>
      <c r="O801" s="89"/>
      <c r="P801" s="89"/>
      <c r="Q801" s="89"/>
      <c r="R801" s="89"/>
      <c r="S801" s="89"/>
      <c r="T801" s="89"/>
      <c r="U801" s="89"/>
      <c r="V801" s="89"/>
      <c r="W801" s="89"/>
      <c r="X801" s="89"/>
      <c r="Y801" s="89"/>
    </row>
    <row r="802" spans="1:25" x14ac:dyDescent="0.2">
      <c r="A802" s="89"/>
      <c r="B802" s="89"/>
      <c r="C802" s="89"/>
      <c r="D802" s="89"/>
      <c r="E802" s="89"/>
      <c r="F802" s="89"/>
      <c r="G802" s="89"/>
      <c r="H802" s="89"/>
      <c r="I802" s="89"/>
      <c r="J802" s="89"/>
      <c r="K802" s="89"/>
      <c r="L802" s="89"/>
      <c r="M802" s="89"/>
      <c r="N802" s="89"/>
      <c r="O802" s="89"/>
      <c r="P802" s="89"/>
      <c r="Q802" s="89"/>
      <c r="R802" s="89"/>
      <c r="S802" s="89"/>
      <c r="T802" s="89"/>
      <c r="U802" s="89"/>
      <c r="V802" s="89"/>
      <c r="W802" s="89"/>
      <c r="X802" s="89"/>
      <c r="Y802" s="89"/>
    </row>
    <row r="803" spans="1:25" x14ac:dyDescent="0.2">
      <c r="A803" s="89"/>
      <c r="B803" s="89"/>
      <c r="C803" s="89"/>
      <c r="D803" s="89"/>
      <c r="E803" s="89"/>
      <c r="F803" s="89"/>
      <c r="G803" s="89"/>
      <c r="H803" s="89"/>
      <c r="I803" s="89"/>
      <c r="J803" s="89"/>
      <c r="K803" s="89"/>
      <c r="L803" s="89"/>
      <c r="M803" s="89"/>
      <c r="N803" s="89"/>
      <c r="O803" s="89"/>
      <c r="P803" s="89"/>
      <c r="Q803" s="89"/>
      <c r="R803" s="89"/>
      <c r="S803" s="89"/>
      <c r="T803" s="89"/>
      <c r="U803" s="89"/>
      <c r="V803" s="89"/>
      <c r="W803" s="89"/>
      <c r="X803" s="89"/>
      <c r="Y803" s="89"/>
    </row>
    <row r="804" spans="1:25" x14ac:dyDescent="0.2">
      <c r="A804" s="89"/>
      <c r="B804" s="89"/>
      <c r="C804" s="89"/>
      <c r="D804" s="89"/>
      <c r="E804" s="89"/>
      <c r="F804" s="89"/>
      <c r="G804" s="89"/>
      <c r="H804" s="89"/>
      <c r="I804" s="89"/>
      <c r="J804" s="89"/>
      <c r="K804" s="89"/>
      <c r="L804" s="89"/>
      <c r="M804" s="89"/>
      <c r="N804" s="89"/>
      <c r="O804" s="89"/>
      <c r="P804" s="89"/>
      <c r="Q804" s="89"/>
      <c r="R804" s="89"/>
      <c r="S804" s="89"/>
      <c r="T804" s="89"/>
      <c r="U804" s="89"/>
      <c r="V804" s="89"/>
      <c r="W804" s="89"/>
      <c r="X804" s="89"/>
      <c r="Y804" s="89"/>
    </row>
    <row r="805" spans="1:25" x14ac:dyDescent="0.2">
      <c r="A805" s="89"/>
      <c r="B805" s="89"/>
      <c r="C805" s="89"/>
      <c r="D805" s="89"/>
      <c r="E805" s="89"/>
      <c r="F805" s="89"/>
      <c r="G805" s="89"/>
      <c r="H805" s="89"/>
      <c r="I805" s="89"/>
      <c r="J805" s="89"/>
      <c r="K805" s="89"/>
      <c r="L805" s="89"/>
      <c r="M805" s="89"/>
      <c r="N805" s="89"/>
      <c r="O805" s="89"/>
      <c r="P805" s="89"/>
      <c r="Q805" s="89"/>
      <c r="R805" s="89"/>
      <c r="S805" s="89"/>
      <c r="T805" s="89"/>
      <c r="U805" s="89"/>
      <c r="V805" s="89"/>
      <c r="W805" s="89"/>
      <c r="X805" s="89"/>
      <c r="Y805" s="89"/>
    </row>
    <row r="806" spans="1:25" x14ac:dyDescent="0.2">
      <c r="A806" s="89"/>
      <c r="B806" s="89"/>
      <c r="C806" s="89"/>
      <c r="D806" s="89"/>
      <c r="E806" s="89"/>
      <c r="F806" s="89"/>
      <c r="G806" s="89"/>
      <c r="H806" s="89"/>
      <c r="I806" s="89"/>
      <c r="J806" s="89"/>
      <c r="K806" s="89"/>
      <c r="L806" s="89"/>
      <c r="M806" s="89"/>
      <c r="N806" s="89"/>
      <c r="O806" s="89"/>
      <c r="P806" s="89"/>
      <c r="Q806" s="89"/>
      <c r="R806" s="89"/>
      <c r="S806" s="89"/>
      <c r="T806" s="89"/>
      <c r="U806" s="89"/>
      <c r="V806" s="89"/>
      <c r="W806" s="89"/>
      <c r="X806" s="89"/>
      <c r="Y806" s="89"/>
    </row>
    <row r="807" spans="1:25" x14ac:dyDescent="0.2">
      <c r="A807" s="89"/>
      <c r="B807" s="89"/>
      <c r="C807" s="89"/>
      <c r="D807" s="89"/>
      <c r="E807" s="89"/>
      <c r="F807" s="89"/>
      <c r="G807" s="89"/>
      <c r="H807" s="89"/>
      <c r="I807" s="89"/>
      <c r="J807" s="89"/>
      <c r="K807" s="89"/>
      <c r="L807" s="89"/>
      <c r="M807" s="89"/>
      <c r="N807" s="89"/>
      <c r="O807" s="89"/>
      <c r="P807" s="89"/>
      <c r="Q807" s="89"/>
      <c r="R807" s="89"/>
      <c r="S807" s="89"/>
      <c r="T807" s="89"/>
      <c r="U807" s="89"/>
      <c r="V807" s="89"/>
      <c r="W807" s="89"/>
      <c r="X807" s="89"/>
      <c r="Y807" s="89"/>
    </row>
    <row r="808" spans="1:25" x14ac:dyDescent="0.2">
      <c r="A808" s="89"/>
      <c r="B808" s="89"/>
      <c r="C808" s="89"/>
      <c r="D808" s="89"/>
      <c r="E808" s="89"/>
      <c r="F808" s="89"/>
      <c r="G808" s="89"/>
      <c r="H808" s="89"/>
      <c r="I808" s="89"/>
      <c r="J808" s="89"/>
      <c r="K808" s="89"/>
      <c r="L808" s="89"/>
      <c r="M808" s="89"/>
      <c r="N808" s="89"/>
      <c r="O808" s="89"/>
      <c r="P808" s="89"/>
      <c r="Q808" s="89"/>
      <c r="R808" s="89"/>
      <c r="S808" s="89"/>
      <c r="T808" s="89"/>
      <c r="U808" s="89"/>
      <c r="V808" s="89"/>
      <c r="W808" s="89"/>
      <c r="X808" s="89"/>
      <c r="Y808" s="89"/>
    </row>
    <row r="809" spans="1:25" x14ac:dyDescent="0.2">
      <c r="A809" s="89"/>
      <c r="B809" s="89"/>
      <c r="C809" s="89"/>
      <c r="D809" s="89"/>
      <c r="E809" s="89"/>
      <c r="F809" s="89"/>
      <c r="G809" s="89"/>
      <c r="H809" s="89"/>
      <c r="I809" s="89"/>
      <c r="J809" s="89"/>
      <c r="K809" s="89"/>
      <c r="L809" s="89"/>
      <c r="M809" s="89"/>
      <c r="N809" s="89"/>
      <c r="O809" s="89"/>
      <c r="P809" s="89"/>
      <c r="Q809" s="89"/>
      <c r="R809" s="89"/>
      <c r="S809" s="89"/>
      <c r="T809" s="89"/>
      <c r="U809" s="89"/>
      <c r="V809" s="89"/>
      <c r="W809" s="89"/>
      <c r="X809" s="89"/>
      <c r="Y809" s="89"/>
    </row>
    <row r="810" spans="1:25" x14ac:dyDescent="0.2">
      <c r="A810" s="89"/>
      <c r="B810" s="89"/>
      <c r="C810" s="89"/>
      <c r="D810" s="89"/>
      <c r="E810" s="89"/>
      <c r="F810" s="89"/>
      <c r="G810" s="89"/>
      <c r="H810" s="89"/>
      <c r="I810" s="89"/>
      <c r="J810" s="89"/>
      <c r="K810" s="89"/>
      <c r="L810" s="89"/>
      <c r="M810" s="89"/>
      <c r="N810" s="89"/>
      <c r="O810" s="89"/>
      <c r="P810" s="89"/>
      <c r="Q810" s="89"/>
      <c r="R810" s="89"/>
      <c r="S810" s="89"/>
      <c r="T810" s="89"/>
      <c r="U810" s="89"/>
      <c r="V810" s="89"/>
      <c r="W810" s="89"/>
      <c r="X810" s="89"/>
      <c r="Y810" s="89"/>
    </row>
    <row r="811" spans="1:25" x14ac:dyDescent="0.2">
      <c r="A811" s="89"/>
      <c r="B811" s="89"/>
      <c r="C811" s="89"/>
      <c r="D811" s="89"/>
      <c r="E811" s="89"/>
      <c r="F811" s="89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89"/>
      <c r="S811" s="89"/>
      <c r="T811" s="89"/>
      <c r="U811" s="89"/>
      <c r="V811" s="89"/>
      <c r="W811" s="89"/>
      <c r="X811" s="89"/>
      <c r="Y811" s="89"/>
    </row>
    <row r="812" spans="1:25" x14ac:dyDescent="0.2">
      <c r="A812" s="89"/>
      <c r="B812" s="89"/>
      <c r="C812" s="89"/>
      <c r="D812" s="89"/>
      <c r="E812" s="89"/>
      <c r="F812" s="89"/>
      <c r="G812" s="89"/>
      <c r="H812" s="89"/>
      <c r="I812" s="89"/>
      <c r="J812" s="89"/>
      <c r="K812" s="89"/>
      <c r="L812" s="89"/>
      <c r="M812" s="89"/>
      <c r="N812" s="89"/>
      <c r="O812" s="89"/>
      <c r="P812" s="89"/>
      <c r="Q812" s="89"/>
      <c r="R812" s="89"/>
      <c r="S812" s="89"/>
      <c r="T812" s="89"/>
      <c r="U812" s="89"/>
      <c r="V812" s="89"/>
      <c r="W812" s="89"/>
      <c r="X812" s="89"/>
      <c r="Y812" s="89"/>
    </row>
    <row r="813" spans="1:25" x14ac:dyDescent="0.2">
      <c r="A813" s="89"/>
      <c r="B813" s="89"/>
      <c r="C813" s="89"/>
      <c r="D813" s="89"/>
      <c r="E813" s="89"/>
      <c r="F813" s="89"/>
      <c r="G813" s="89"/>
      <c r="H813" s="89"/>
      <c r="I813" s="89"/>
      <c r="J813" s="89"/>
      <c r="K813" s="89"/>
      <c r="L813" s="89"/>
      <c r="M813" s="89"/>
      <c r="N813" s="89"/>
      <c r="O813" s="89"/>
      <c r="P813" s="89"/>
      <c r="Q813" s="89"/>
      <c r="R813" s="89"/>
      <c r="S813" s="89"/>
      <c r="T813" s="89"/>
      <c r="U813" s="89"/>
      <c r="V813" s="89"/>
      <c r="W813" s="89"/>
      <c r="X813" s="89"/>
      <c r="Y813" s="89"/>
    </row>
    <row r="814" spans="1:25" x14ac:dyDescent="0.2">
      <c r="A814" s="89"/>
      <c r="B814" s="89"/>
      <c r="C814" s="89"/>
      <c r="D814" s="89"/>
      <c r="E814" s="89"/>
      <c r="F814" s="89"/>
      <c r="G814" s="89"/>
      <c r="H814" s="89"/>
      <c r="I814" s="89"/>
      <c r="J814" s="89"/>
      <c r="K814" s="89"/>
      <c r="L814" s="89"/>
      <c r="M814" s="89"/>
      <c r="N814" s="89"/>
      <c r="O814" s="89"/>
      <c r="P814" s="89"/>
      <c r="Q814" s="89"/>
      <c r="R814" s="89"/>
      <c r="S814" s="89"/>
      <c r="T814" s="89"/>
      <c r="U814" s="89"/>
      <c r="V814" s="89"/>
      <c r="W814" s="89"/>
      <c r="X814" s="89"/>
      <c r="Y814" s="89"/>
    </row>
    <row r="815" spans="1:25" x14ac:dyDescent="0.2">
      <c r="A815" s="89"/>
      <c r="B815" s="89"/>
      <c r="C815" s="89"/>
      <c r="D815" s="89"/>
      <c r="E815" s="89"/>
      <c r="F815" s="89"/>
      <c r="G815" s="89"/>
      <c r="H815" s="89"/>
      <c r="I815" s="89"/>
      <c r="J815" s="89"/>
      <c r="K815" s="89"/>
      <c r="L815" s="89"/>
      <c r="M815" s="89"/>
      <c r="N815" s="89"/>
      <c r="O815" s="89"/>
      <c r="P815" s="89"/>
      <c r="Q815" s="89"/>
      <c r="R815" s="89"/>
      <c r="S815" s="89"/>
      <c r="T815" s="89"/>
      <c r="U815" s="89"/>
      <c r="V815" s="89"/>
      <c r="W815" s="89"/>
      <c r="X815" s="89"/>
      <c r="Y815" s="89"/>
    </row>
    <row r="816" spans="1:25" x14ac:dyDescent="0.2">
      <c r="A816" s="89"/>
      <c r="B816" s="89"/>
      <c r="C816" s="89"/>
      <c r="D816" s="89"/>
      <c r="E816" s="89"/>
      <c r="F816" s="89"/>
      <c r="G816" s="89"/>
      <c r="H816" s="89"/>
      <c r="I816" s="89"/>
      <c r="J816" s="89"/>
      <c r="K816" s="89"/>
      <c r="L816" s="89"/>
      <c r="M816" s="89"/>
      <c r="N816" s="89"/>
      <c r="O816" s="89"/>
      <c r="P816" s="89"/>
      <c r="Q816" s="89"/>
      <c r="R816" s="89"/>
      <c r="S816" s="89"/>
      <c r="T816" s="89"/>
      <c r="U816" s="89"/>
      <c r="V816" s="89"/>
      <c r="W816" s="89"/>
      <c r="X816" s="89"/>
      <c r="Y816" s="89"/>
    </row>
    <row r="817" spans="1:25" x14ac:dyDescent="0.2">
      <c r="A817" s="89"/>
      <c r="B817" s="89"/>
      <c r="C817" s="89"/>
      <c r="D817" s="89"/>
      <c r="E817" s="89"/>
      <c r="F817" s="89"/>
      <c r="G817" s="89"/>
      <c r="H817" s="89"/>
      <c r="I817" s="89"/>
      <c r="J817" s="89"/>
      <c r="K817" s="89"/>
      <c r="L817" s="89"/>
      <c r="M817" s="89"/>
      <c r="N817" s="89"/>
      <c r="O817" s="89"/>
      <c r="P817" s="89"/>
      <c r="Q817" s="89"/>
      <c r="R817" s="89"/>
      <c r="S817" s="89"/>
      <c r="T817" s="89"/>
      <c r="U817" s="89"/>
      <c r="V817" s="89"/>
      <c r="W817" s="89"/>
      <c r="X817" s="89"/>
      <c r="Y817" s="89"/>
    </row>
    <row r="818" spans="1:25" x14ac:dyDescent="0.2">
      <c r="A818" s="89"/>
      <c r="B818" s="89"/>
      <c r="C818" s="89"/>
      <c r="D818" s="89"/>
      <c r="E818" s="89"/>
      <c r="F818" s="89"/>
      <c r="G818" s="89"/>
      <c r="H818" s="89"/>
      <c r="I818" s="89"/>
      <c r="J818" s="89"/>
      <c r="K818" s="89"/>
      <c r="L818" s="89"/>
      <c r="M818" s="89"/>
      <c r="N818" s="89"/>
      <c r="O818" s="89"/>
      <c r="P818" s="89"/>
      <c r="Q818" s="89"/>
      <c r="R818" s="89"/>
      <c r="S818" s="89"/>
      <c r="T818" s="89"/>
      <c r="U818" s="89"/>
      <c r="V818" s="89"/>
      <c r="W818" s="89"/>
      <c r="X818" s="89"/>
      <c r="Y818" s="89"/>
    </row>
    <row r="819" spans="1:25" x14ac:dyDescent="0.2">
      <c r="A819" s="89"/>
      <c r="B819" s="89"/>
      <c r="C819" s="89"/>
      <c r="D819" s="89"/>
      <c r="E819" s="89"/>
      <c r="F819" s="89"/>
      <c r="G819" s="89"/>
      <c r="H819" s="89"/>
      <c r="I819" s="89"/>
      <c r="J819" s="89"/>
      <c r="K819" s="89"/>
      <c r="L819" s="89"/>
      <c r="M819" s="89"/>
      <c r="N819" s="89"/>
      <c r="O819" s="89"/>
      <c r="P819" s="89"/>
      <c r="Q819" s="89"/>
      <c r="R819" s="89"/>
      <c r="S819" s="89"/>
      <c r="T819" s="89"/>
      <c r="U819" s="89"/>
      <c r="V819" s="89"/>
      <c r="W819" s="89"/>
      <c r="X819" s="89"/>
      <c r="Y819" s="89"/>
    </row>
    <row r="820" spans="1:25" x14ac:dyDescent="0.2">
      <c r="A820" s="89"/>
      <c r="B820" s="89"/>
      <c r="C820" s="89"/>
      <c r="D820" s="89"/>
      <c r="E820" s="89"/>
      <c r="F820" s="89"/>
      <c r="G820" s="89"/>
      <c r="H820" s="89"/>
      <c r="I820" s="89"/>
      <c r="J820" s="89"/>
      <c r="K820" s="89"/>
      <c r="L820" s="89"/>
      <c r="M820" s="89"/>
      <c r="N820" s="89"/>
      <c r="O820" s="89"/>
      <c r="P820" s="89"/>
      <c r="Q820" s="89"/>
      <c r="R820" s="89"/>
      <c r="S820" s="89"/>
      <c r="T820" s="89"/>
      <c r="U820" s="89"/>
      <c r="V820" s="89"/>
      <c r="W820" s="89"/>
      <c r="X820" s="89"/>
      <c r="Y820" s="89"/>
    </row>
    <row r="821" spans="1:25" x14ac:dyDescent="0.2">
      <c r="A821" s="89"/>
      <c r="B821" s="89"/>
      <c r="C821" s="89"/>
      <c r="D821" s="89"/>
      <c r="E821" s="89"/>
      <c r="F821" s="89"/>
      <c r="G821" s="89"/>
      <c r="H821" s="89"/>
      <c r="I821" s="89"/>
      <c r="J821" s="89"/>
      <c r="K821" s="89"/>
      <c r="L821" s="89"/>
      <c r="M821" s="89"/>
      <c r="N821" s="89"/>
      <c r="O821" s="89"/>
      <c r="P821" s="89"/>
      <c r="Q821" s="89"/>
      <c r="R821" s="89"/>
      <c r="S821" s="89"/>
      <c r="T821" s="89"/>
      <c r="U821" s="89"/>
      <c r="V821" s="89"/>
      <c r="W821" s="89"/>
      <c r="X821" s="89"/>
      <c r="Y821" s="89"/>
    </row>
    <row r="822" spans="1:25" x14ac:dyDescent="0.2">
      <c r="A822" s="89"/>
      <c r="B822" s="89"/>
      <c r="C822" s="89"/>
      <c r="D822" s="89"/>
      <c r="E822" s="89"/>
      <c r="F822" s="89"/>
      <c r="G822" s="89"/>
      <c r="H822" s="89"/>
      <c r="I822" s="89"/>
      <c r="J822" s="89"/>
      <c r="K822" s="89"/>
      <c r="L822" s="89"/>
      <c r="M822" s="89"/>
      <c r="N822" s="89"/>
      <c r="O822" s="89"/>
      <c r="P822" s="89"/>
      <c r="Q822" s="89"/>
      <c r="R822" s="89"/>
      <c r="S822" s="89"/>
      <c r="T822" s="89"/>
      <c r="U822" s="89"/>
      <c r="V822" s="89"/>
      <c r="W822" s="89"/>
      <c r="X822" s="89"/>
      <c r="Y822" s="89"/>
    </row>
    <row r="823" spans="1:25" x14ac:dyDescent="0.2">
      <c r="A823" s="89"/>
      <c r="B823" s="89"/>
      <c r="C823" s="89"/>
      <c r="D823" s="89"/>
      <c r="E823" s="89"/>
      <c r="F823" s="89"/>
      <c r="G823" s="89"/>
      <c r="H823" s="89"/>
      <c r="I823" s="89"/>
      <c r="J823" s="89"/>
      <c r="K823" s="89"/>
      <c r="L823" s="89"/>
      <c r="M823" s="89"/>
      <c r="N823" s="89"/>
      <c r="O823" s="89"/>
      <c r="P823" s="89"/>
      <c r="Q823" s="89"/>
      <c r="R823" s="89"/>
      <c r="S823" s="89"/>
      <c r="T823" s="89"/>
      <c r="U823" s="89"/>
      <c r="V823" s="89"/>
      <c r="W823" s="89"/>
      <c r="X823" s="89"/>
      <c r="Y823" s="89"/>
    </row>
    <row r="824" spans="1:25" x14ac:dyDescent="0.2">
      <c r="A824" s="89"/>
      <c r="B824" s="89"/>
      <c r="C824" s="89"/>
      <c r="D824" s="89"/>
      <c r="E824" s="89"/>
      <c r="F824" s="89"/>
      <c r="G824" s="89"/>
      <c r="H824" s="89"/>
      <c r="I824" s="89"/>
      <c r="J824" s="89"/>
      <c r="K824" s="89"/>
      <c r="L824" s="89"/>
      <c r="M824" s="89"/>
      <c r="N824" s="89"/>
      <c r="O824" s="89"/>
      <c r="P824" s="89"/>
      <c r="Q824" s="89"/>
      <c r="R824" s="89"/>
      <c r="S824" s="89"/>
      <c r="T824" s="89"/>
      <c r="U824" s="89"/>
      <c r="V824" s="89"/>
      <c r="W824" s="89"/>
      <c r="X824" s="89"/>
      <c r="Y824" s="89"/>
    </row>
    <row r="825" spans="1:25" x14ac:dyDescent="0.2">
      <c r="A825" s="89"/>
      <c r="B825" s="89"/>
      <c r="C825" s="89"/>
      <c r="D825" s="89"/>
      <c r="E825" s="89"/>
      <c r="F825" s="89"/>
      <c r="G825" s="89"/>
      <c r="H825" s="89"/>
      <c r="I825" s="89"/>
      <c r="J825" s="89"/>
      <c r="K825" s="89"/>
      <c r="L825" s="89"/>
      <c r="M825" s="89"/>
      <c r="N825" s="89"/>
      <c r="O825" s="89"/>
      <c r="P825" s="89"/>
      <c r="Q825" s="89"/>
      <c r="R825" s="89"/>
      <c r="S825" s="89"/>
      <c r="T825" s="89"/>
      <c r="U825" s="89"/>
      <c r="V825" s="89"/>
      <c r="W825" s="89"/>
      <c r="X825" s="89"/>
      <c r="Y825" s="89"/>
    </row>
    <row r="826" spans="1:25" x14ac:dyDescent="0.2">
      <c r="A826" s="89"/>
      <c r="B826" s="89"/>
      <c r="C826" s="89"/>
      <c r="D826" s="89"/>
      <c r="E826" s="89"/>
      <c r="F826" s="89"/>
      <c r="G826" s="89"/>
      <c r="H826" s="89"/>
      <c r="I826" s="89"/>
      <c r="J826" s="89"/>
      <c r="K826" s="89"/>
      <c r="L826" s="89"/>
      <c r="M826" s="89"/>
      <c r="N826" s="89"/>
      <c r="O826" s="89"/>
      <c r="P826" s="89"/>
      <c r="Q826" s="89"/>
      <c r="R826" s="89"/>
      <c r="S826" s="89"/>
      <c r="T826" s="89"/>
      <c r="U826" s="89"/>
      <c r="V826" s="89"/>
      <c r="W826" s="89"/>
      <c r="X826" s="89"/>
      <c r="Y826" s="89"/>
    </row>
    <row r="827" spans="1:25" x14ac:dyDescent="0.2">
      <c r="A827" s="89"/>
      <c r="B827" s="89"/>
      <c r="C827" s="89"/>
      <c r="D827" s="89"/>
      <c r="E827" s="89"/>
      <c r="F827" s="89"/>
      <c r="G827" s="89"/>
      <c r="H827" s="89"/>
      <c r="I827" s="89"/>
      <c r="J827" s="89"/>
      <c r="K827" s="89"/>
      <c r="L827" s="89"/>
      <c r="M827" s="89"/>
      <c r="N827" s="89"/>
      <c r="O827" s="89"/>
      <c r="P827" s="89"/>
      <c r="Q827" s="89"/>
      <c r="R827" s="89"/>
      <c r="S827" s="89"/>
      <c r="T827" s="89"/>
      <c r="U827" s="89"/>
      <c r="V827" s="89"/>
      <c r="W827" s="89"/>
      <c r="X827" s="89"/>
      <c r="Y827" s="89"/>
    </row>
    <row r="828" spans="1:25" x14ac:dyDescent="0.2">
      <c r="A828" s="89"/>
      <c r="B828" s="89"/>
      <c r="C828" s="89"/>
      <c r="D828" s="89"/>
      <c r="E828" s="89"/>
      <c r="F828" s="89"/>
      <c r="G828" s="89"/>
      <c r="H828" s="89"/>
      <c r="I828" s="89"/>
      <c r="J828" s="89"/>
      <c r="K828" s="89"/>
      <c r="L828" s="89"/>
      <c r="M828" s="89"/>
      <c r="N828" s="89"/>
      <c r="O828" s="89"/>
      <c r="P828" s="89"/>
      <c r="Q828" s="89"/>
      <c r="R828" s="89"/>
      <c r="S828" s="89"/>
      <c r="T828" s="89"/>
      <c r="U828" s="89"/>
      <c r="V828" s="89"/>
      <c r="W828" s="89"/>
      <c r="X828" s="89"/>
      <c r="Y828" s="89"/>
    </row>
    <row r="829" spans="1:25" x14ac:dyDescent="0.2">
      <c r="A829" s="89"/>
      <c r="B829" s="89"/>
      <c r="C829" s="89"/>
      <c r="D829" s="89"/>
      <c r="E829" s="89"/>
      <c r="F829" s="89"/>
      <c r="G829" s="89"/>
      <c r="H829" s="89"/>
      <c r="I829" s="89"/>
      <c r="J829" s="89"/>
      <c r="K829" s="89"/>
      <c r="L829" s="89"/>
      <c r="M829" s="89"/>
      <c r="N829" s="89"/>
      <c r="O829" s="89"/>
      <c r="P829" s="89"/>
      <c r="Q829" s="89"/>
      <c r="R829" s="89"/>
      <c r="S829" s="89"/>
      <c r="T829" s="89"/>
      <c r="U829" s="89"/>
      <c r="V829" s="89"/>
      <c r="W829" s="89"/>
      <c r="X829" s="89"/>
      <c r="Y829" s="89"/>
    </row>
    <row r="830" spans="1:25" x14ac:dyDescent="0.2">
      <c r="A830" s="89"/>
      <c r="B830" s="89"/>
      <c r="C830" s="89"/>
      <c r="D830" s="89"/>
      <c r="E830" s="89"/>
      <c r="F830" s="89"/>
      <c r="G830" s="89"/>
      <c r="H830" s="89"/>
      <c r="I830" s="89"/>
      <c r="J830" s="89"/>
      <c r="K830" s="89"/>
      <c r="L830" s="89"/>
      <c r="M830" s="89"/>
      <c r="N830" s="89"/>
      <c r="O830" s="89"/>
      <c r="P830" s="89"/>
      <c r="Q830" s="89"/>
      <c r="R830" s="89"/>
      <c r="S830" s="89"/>
      <c r="T830" s="89"/>
      <c r="U830" s="89"/>
      <c r="V830" s="89"/>
      <c r="W830" s="89"/>
      <c r="X830" s="89"/>
      <c r="Y830" s="89"/>
    </row>
    <row r="831" spans="1:25" x14ac:dyDescent="0.2">
      <c r="A831" s="89"/>
      <c r="B831" s="89"/>
      <c r="C831" s="89"/>
      <c r="D831" s="89"/>
      <c r="E831" s="89"/>
      <c r="F831" s="89"/>
      <c r="G831" s="89"/>
      <c r="H831" s="89"/>
      <c r="I831" s="89"/>
      <c r="J831" s="89"/>
      <c r="K831" s="89"/>
      <c r="L831" s="89"/>
      <c r="M831" s="89"/>
      <c r="N831" s="89"/>
      <c r="O831" s="89"/>
      <c r="P831" s="89"/>
      <c r="Q831" s="89"/>
      <c r="R831" s="89"/>
      <c r="S831" s="89"/>
      <c r="T831" s="89"/>
      <c r="U831" s="89"/>
      <c r="V831" s="89"/>
      <c r="W831" s="89"/>
      <c r="X831" s="89"/>
      <c r="Y831" s="89"/>
    </row>
    <row r="832" spans="1:25" x14ac:dyDescent="0.2">
      <c r="A832" s="89"/>
      <c r="B832" s="89"/>
      <c r="C832" s="89"/>
      <c r="D832" s="89"/>
      <c r="E832" s="89"/>
      <c r="F832" s="89"/>
      <c r="G832" s="89"/>
      <c r="H832" s="89"/>
      <c r="I832" s="89"/>
      <c r="J832" s="89"/>
      <c r="K832" s="89"/>
      <c r="L832" s="89"/>
      <c r="M832" s="89"/>
      <c r="N832" s="89"/>
      <c r="O832" s="89"/>
      <c r="P832" s="89"/>
      <c r="Q832" s="89"/>
      <c r="R832" s="89"/>
      <c r="S832" s="89"/>
      <c r="T832" s="89"/>
      <c r="U832" s="89"/>
      <c r="V832" s="89"/>
      <c r="W832" s="89"/>
      <c r="X832" s="89"/>
      <c r="Y832" s="89"/>
    </row>
    <row r="833" spans="1:25" x14ac:dyDescent="0.2">
      <c r="A833" s="89"/>
      <c r="B833" s="89"/>
      <c r="C833" s="89"/>
      <c r="D833" s="89"/>
      <c r="E833" s="89"/>
      <c r="F833" s="89"/>
      <c r="G833" s="89"/>
      <c r="H833" s="89"/>
      <c r="I833" s="89"/>
      <c r="J833" s="89"/>
      <c r="K833" s="89"/>
      <c r="L833" s="89"/>
      <c r="M833" s="89"/>
      <c r="N833" s="89"/>
      <c r="O833" s="89"/>
      <c r="P833" s="89"/>
      <c r="Q833" s="89"/>
      <c r="R833" s="89"/>
      <c r="S833" s="89"/>
      <c r="T833" s="89"/>
      <c r="U833" s="89"/>
      <c r="V833" s="89"/>
      <c r="W833" s="89"/>
      <c r="X833" s="89"/>
      <c r="Y833" s="89"/>
    </row>
    <row r="834" spans="1:25" x14ac:dyDescent="0.2">
      <c r="A834" s="89"/>
      <c r="B834" s="89"/>
      <c r="C834" s="89"/>
      <c r="D834" s="89"/>
      <c r="E834" s="89"/>
      <c r="F834" s="89"/>
      <c r="G834" s="89"/>
      <c r="H834" s="89"/>
      <c r="I834" s="89"/>
      <c r="J834" s="89"/>
      <c r="K834" s="89"/>
      <c r="L834" s="89"/>
      <c r="M834" s="89"/>
      <c r="N834" s="89"/>
      <c r="O834" s="89"/>
      <c r="P834" s="89"/>
      <c r="Q834" s="89"/>
      <c r="R834" s="89"/>
      <c r="S834" s="89"/>
      <c r="T834" s="89"/>
      <c r="U834" s="89"/>
      <c r="V834" s="89"/>
      <c r="W834" s="89"/>
      <c r="X834" s="89"/>
      <c r="Y834" s="89"/>
    </row>
    <row r="835" spans="1:25" x14ac:dyDescent="0.2">
      <c r="A835" s="89"/>
      <c r="B835" s="89"/>
      <c r="C835" s="89"/>
      <c r="D835" s="89"/>
      <c r="E835" s="89"/>
      <c r="F835" s="89"/>
      <c r="G835" s="89"/>
      <c r="H835" s="89"/>
      <c r="I835" s="89"/>
      <c r="J835" s="89"/>
      <c r="K835" s="89"/>
      <c r="L835" s="89"/>
      <c r="M835" s="89"/>
      <c r="N835" s="89"/>
      <c r="O835" s="89"/>
      <c r="P835" s="89"/>
      <c r="Q835" s="89"/>
      <c r="R835" s="89"/>
      <c r="S835" s="89"/>
      <c r="T835" s="89"/>
      <c r="U835" s="89"/>
      <c r="V835" s="89"/>
      <c r="W835" s="89"/>
      <c r="X835" s="89"/>
      <c r="Y835" s="89"/>
    </row>
    <row r="836" spans="1:25" x14ac:dyDescent="0.2">
      <c r="A836" s="89"/>
      <c r="B836" s="89"/>
      <c r="C836" s="89"/>
      <c r="D836" s="89"/>
      <c r="E836" s="89"/>
      <c r="F836" s="89"/>
      <c r="G836" s="89"/>
      <c r="H836" s="89"/>
      <c r="I836" s="89"/>
      <c r="J836" s="89"/>
      <c r="K836" s="89"/>
      <c r="L836" s="89"/>
      <c r="M836" s="89"/>
      <c r="N836" s="89"/>
      <c r="O836" s="89"/>
      <c r="P836" s="89"/>
      <c r="Q836" s="89"/>
      <c r="R836" s="89"/>
      <c r="S836" s="89"/>
      <c r="T836" s="89"/>
      <c r="U836" s="89"/>
      <c r="V836" s="89"/>
      <c r="W836" s="89"/>
      <c r="X836" s="89"/>
      <c r="Y836" s="89"/>
    </row>
    <row r="837" spans="1:25" x14ac:dyDescent="0.2">
      <c r="A837" s="89"/>
      <c r="B837" s="89"/>
      <c r="C837" s="89"/>
      <c r="D837" s="89"/>
      <c r="E837" s="89"/>
      <c r="F837" s="89"/>
      <c r="G837" s="89"/>
      <c r="H837" s="89"/>
      <c r="I837" s="89"/>
      <c r="J837" s="89"/>
      <c r="K837" s="89"/>
      <c r="L837" s="89"/>
      <c r="M837" s="89"/>
      <c r="N837" s="89"/>
      <c r="O837" s="89"/>
      <c r="P837" s="89"/>
      <c r="Q837" s="89"/>
      <c r="R837" s="89"/>
      <c r="S837" s="89"/>
      <c r="T837" s="89"/>
      <c r="U837" s="89"/>
      <c r="V837" s="89"/>
      <c r="W837" s="89"/>
      <c r="X837" s="89"/>
      <c r="Y837" s="89"/>
    </row>
    <row r="838" spans="1:25" x14ac:dyDescent="0.2">
      <c r="A838" s="89"/>
      <c r="B838" s="89"/>
      <c r="C838" s="89"/>
      <c r="D838" s="89"/>
      <c r="E838" s="89"/>
      <c r="F838" s="89"/>
      <c r="G838" s="89"/>
      <c r="H838" s="89"/>
      <c r="I838" s="89"/>
      <c r="J838" s="89"/>
      <c r="K838" s="89"/>
      <c r="L838" s="89"/>
      <c r="M838" s="89"/>
      <c r="N838" s="89"/>
      <c r="O838" s="89"/>
      <c r="P838" s="89"/>
      <c r="Q838" s="89"/>
      <c r="R838" s="89"/>
      <c r="S838" s="89"/>
      <c r="T838" s="89"/>
      <c r="U838" s="89"/>
      <c r="V838" s="89"/>
      <c r="W838" s="89"/>
      <c r="X838" s="89"/>
      <c r="Y838" s="89"/>
    </row>
    <row r="839" spans="1:25" x14ac:dyDescent="0.2">
      <c r="A839" s="89"/>
      <c r="B839" s="89"/>
      <c r="C839" s="89"/>
      <c r="D839" s="89"/>
      <c r="E839" s="89"/>
      <c r="F839" s="89"/>
      <c r="G839" s="89"/>
      <c r="H839" s="89"/>
      <c r="I839" s="89"/>
      <c r="J839" s="89"/>
      <c r="K839" s="89"/>
      <c r="L839" s="89"/>
      <c r="M839" s="89"/>
      <c r="N839" s="89"/>
      <c r="O839" s="89"/>
      <c r="P839" s="89"/>
      <c r="Q839" s="89"/>
      <c r="R839" s="89"/>
      <c r="S839" s="89"/>
      <c r="T839" s="89"/>
      <c r="U839" s="89"/>
      <c r="V839" s="89"/>
      <c r="W839" s="89"/>
      <c r="X839" s="89"/>
      <c r="Y839" s="89"/>
    </row>
    <row r="840" spans="1:25" x14ac:dyDescent="0.2">
      <c r="A840" s="89"/>
      <c r="B840" s="89"/>
      <c r="C840" s="89"/>
      <c r="D840" s="89"/>
      <c r="E840" s="89"/>
      <c r="F840" s="89"/>
      <c r="G840" s="89"/>
      <c r="H840" s="89"/>
      <c r="I840" s="89"/>
      <c r="J840" s="89"/>
      <c r="K840" s="89"/>
      <c r="L840" s="89"/>
      <c r="M840" s="89"/>
      <c r="N840" s="89"/>
      <c r="O840" s="89"/>
      <c r="P840" s="89"/>
      <c r="Q840" s="89"/>
      <c r="R840" s="89"/>
      <c r="S840" s="89"/>
      <c r="T840" s="89"/>
      <c r="U840" s="89"/>
      <c r="V840" s="89"/>
      <c r="W840" s="89"/>
      <c r="X840" s="89"/>
      <c r="Y840" s="89"/>
    </row>
    <row r="841" spans="1:25" x14ac:dyDescent="0.2">
      <c r="A841" s="89"/>
      <c r="B841" s="89"/>
      <c r="C841" s="89"/>
      <c r="D841" s="89"/>
      <c r="E841" s="89"/>
      <c r="F841" s="89"/>
      <c r="G841" s="89"/>
      <c r="H841" s="89"/>
      <c r="I841" s="89"/>
      <c r="J841" s="89"/>
      <c r="K841" s="89"/>
      <c r="L841" s="89"/>
      <c r="M841" s="89"/>
      <c r="N841" s="89"/>
      <c r="O841" s="89"/>
      <c r="P841" s="89"/>
      <c r="Q841" s="89"/>
      <c r="R841" s="89"/>
      <c r="S841" s="89"/>
      <c r="T841" s="89"/>
      <c r="U841" s="89"/>
      <c r="V841" s="89"/>
      <c r="W841" s="89"/>
      <c r="X841" s="89"/>
      <c r="Y841" s="89"/>
    </row>
    <row r="842" spans="1:25" x14ac:dyDescent="0.2">
      <c r="A842" s="89"/>
      <c r="B842" s="89"/>
      <c r="C842" s="89"/>
      <c r="D842" s="89"/>
      <c r="E842" s="89"/>
      <c r="F842" s="89"/>
      <c r="G842" s="89"/>
      <c r="H842" s="89"/>
      <c r="I842" s="89"/>
      <c r="J842" s="89"/>
      <c r="K842" s="89"/>
      <c r="L842" s="89"/>
      <c r="M842" s="89"/>
      <c r="N842" s="89"/>
      <c r="O842" s="89"/>
      <c r="P842" s="89"/>
      <c r="Q842" s="89"/>
      <c r="R842" s="89"/>
      <c r="S842" s="89"/>
      <c r="T842" s="89"/>
      <c r="U842" s="89"/>
      <c r="V842" s="89"/>
      <c r="W842" s="89"/>
      <c r="X842" s="89"/>
      <c r="Y842" s="89"/>
    </row>
    <row r="843" spans="1:25" x14ac:dyDescent="0.2">
      <c r="A843" s="89"/>
      <c r="B843" s="89"/>
      <c r="C843" s="89"/>
      <c r="D843" s="89"/>
      <c r="E843" s="89"/>
      <c r="F843" s="89"/>
      <c r="G843" s="89"/>
      <c r="H843" s="89"/>
      <c r="I843" s="89"/>
      <c r="J843" s="89"/>
      <c r="K843" s="89"/>
      <c r="L843" s="89"/>
      <c r="M843" s="89"/>
      <c r="N843" s="89"/>
      <c r="O843" s="89"/>
      <c r="P843" s="89"/>
      <c r="Q843" s="89"/>
      <c r="R843" s="89"/>
      <c r="S843" s="89"/>
      <c r="T843" s="89"/>
      <c r="U843" s="89"/>
      <c r="V843" s="89"/>
      <c r="W843" s="89"/>
      <c r="X843" s="89"/>
      <c r="Y843" s="89"/>
    </row>
    <row r="844" spans="1:25" x14ac:dyDescent="0.2">
      <c r="A844" s="89"/>
      <c r="B844" s="89"/>
      <c r="C844" s="89"/>
      <c r="D844" s="89"/>
      <c r="E844" s="89"/>
      <c r="F844" s="89"/>
      <c r="G844" s="89"/>
      <c r="H844" s="89"/>
      <c r="I844" s="89"/>
      <c r="J844" s="89"/>
      <c r="K844" s="89"/>
      <c r="L844" s="89"/>
      <c r="M844" s="89"/>
      <c r="N844" s="89"/>
      <c r="O844" s="89"/>
      <c r="P844" s="89"/>
      <c r="Q844" s="89"/>
      <c r="R844" s="89"/>
      <c r="S844" s="89"/>
      <c r="T844" s="89"/>
      <c r="U844" s="89"/>
      <c r="V844" s="89"/>
      <c r="W844" s="89"/>
      <c r="X844" s="89"/>
      <c r="Y844" s="89"/>
    </row>
    <row r="845" spans="1:25" x14ac:dyDescent="0.2">
      <c r="A845" s="89"/>
      <c r="B845" s="89"/>
      <c r="C845" s="89"/>
      <c r="D845" s="89"/>
      <c r="E845" s="89"/>
      <c r="F845" s="89"/>
      <c r="G845" s="89"/>
      <c r="H845" s="89"/>
      <c r="I845" s="89"/>
      <c r="J845" s="89"/>
      <c r="K845" s="89"/>
      <c r="L845" s="89"/>
      <c r="M845" s="89"/>
      <c r="N845" s="89"/>
      <c r="O845" s="89"/>
      <c r="P845" s="89"/>
      <c r="Q845" s="89"/>
      <c r="R845" s="89"/>
      <c r="S845" s="89"/>
      <c r="T845" s="89"/>
      <c r="U845" s="89"/>
      <c r="V845" s="89"/>
      <c r="W845" s="89"/>
      <c r="X845" s="89"/>
      <c r="Y845" s="89"/>
    </row>
    <row r="846" spans="1:25" x14ac:dyDescent="0.2">
      <c r="A846" s="89"/>
      <c r="B846" s="89"/>
      <c r="C846" s="89"/>
      <c r="D846" s="89"/>
      <c r="E846" s="89"/>
      <c r="F846" s="89"/>
      <c r="G846" s="89"/>
      <c r="H846" s="89"/>
      <c r="I846" s="89"/>
      <c r="J846" s="89"/>
      <c r="K846" s="89"/>
      <c r="L846" s="89"/>
      <c r="M846" s="89"/>
      <c r="N846" s="89"/>
      <c r="O846" s="89"/>
      <c r="P846" s="89"/>
      <c r="Q846" s="89"/>
      <c r="R846" s="89"/>
      <c r="S846" s="89"/>
      <c r="T846" s="89"/>
      <c r="U846" s="89"/>
      <c r="V846" s="89"/>
      <c r="W846" s="89"/>
      <c r="X846" s="89"/>
      <c r="Y846" s="89"/>
    </row>
    <row r="847" spans="1:25" x14ac:dyDescent="0.2">
      <c r="A847" s="89"/>
      <c r="B847" s="89"/>
      <c r="C847" s="89"/>
      <c r="D847" s="89"/>
      <c r="E847" s="89"/>
      <c r="F847" s="89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Q847" s="89"/>
      <c r="R847" s="89"/>
      <c r="S847" s="89"/>
      <c r="T847" s="89"/>
      <c r="U847" s="89"/>
      <c r="V847" s="89"/>
      <c r="W847" s="89"/>
      <c r="X847" s="89"/>
      <c r="Y847" s="89"/>
    </row>
    <row r="848" spans="1:25" x14ac:dyDescent="0.2">
      <c r="A848" s="89"/>
      <c r="B848" s="89"/>
      <c r="C848" s="89"/>
      <c r="D848" s="89"/>
      <c r="E848" s="89"/>
      <c r="F848" s="89"/>
      <c r="G848" s="89"/>
      <c r="H848" s="89"/>
      <c r="I848" s="89"/>
      <c r="J848" s="89"/>
      <c r="K848" s="89"/>
      <c r="L848" s="89"/>
      <c r="M848" s="89"/>
      <c r="N848" s="89"/>
      <c r="O848" s="89"/>
      <c r="P848" s="89"/>
      <c r="Q848" s="89"/>
      <c r="R848" s="89"/>
      <c r="S848" s="89"/>
      <c r="T848" s="89"/>
      <c r="U848" s="89"/>
      <c r="V848" s="89"/>
      <c r="W848" s="89"/>
      <c r="X848" s="89"/>
      <c r="Y848" s="89"/>
    </row>
    <row r="849" spans="1:25" x14ac:dyDescent="0.2">
      <c r="A849" s="89"/>
      <c r="B849" s="89"/>
      <c r="C849" s="89"/>
      <c r="D849" s="89"/>
      <c r="E849" s="89"/>
      <c r="F849" s="89"/>
      <c r="G849" s="89"/>
      <c r="H849" s="89"/>
      <c r="I849" s="89"/>
      <c r="J849" s="89"/>
      <c r="K849" s="89"/>
      <c r="L849" s="89"/>
      <c r="M849" s="89"/>
      <c r="N849" s="89"/>
      <c r="O849" s="89"/>
      <c r="P849" s="89"/>
      <c r="Q849" s="89"/>
      <c r="R849" s="89"/>
      <c r="S849" s="89"/>
      <c r="T849" s="89"/>
      <c r="U849" s="89"/>
      <c r="V849" s="89"/>
      <c r="W849" s="89"/>
      <c r="X849" s="89"/>
      <c r="Y849" s="89"/>
    </row>
    <row r="850" spans="1:25" x14ac:dyDescent="0.2">
      <c r="A850" s="89"/>
      <c r="B850" s="89"/>
      <c r="C850" s="89"/>
      <c r="D850" s="89"/>
      <c r="E850" s="89"/>
      <c r="F850" s="89"/>
      <c r="G850" s="89"/>
      <c r="H850" s="89"/>
      <c r="I850" s="89"/>
      <c r="J850" s="89"/>
      <c r="K850" s="89"/>
      <c r="L850" s="89"/>
      <c r="M850" s="89"/>
      <c r="N850" s="89"/>
      <c r="O850" s="89"/>
      <c r="P850" s="89"/>
      <c r="Q850" s="89"/>
      <c r="R850" s="89"/>
      <c r="S850" s="89"/>
      <c r="T850" s="89"/>
      <c r="U850" s="89"/>
      <c r="V850" s="89"/>
      <c r="W850" s="89"/>
      <c r="X850" s="89"/>
      <c r="Y850" s="89"/>
    </row>
    <row r="851" spans="1:25" x14ac:dyDescent="0.2">
      <c r="A851" s="89"/>
      <c r="B851" s="89"/>
      <c r="C851" s="89"/>
      <c r="D851" s="89"/>
      <c r="E851" s="89"/>
      <c r="F851" s="89"/>
      <c r="G851" s="89"/>
      <c r="H851" s="89"/>
      <c r="I851" s="89"/>
      <c r="J851" s="89"/>
      <c r="K851" s="89"/>
      <c r="L851" s="89"/>
      <c r="M851" s="89"/>
      <c r="N851" s="89"/>
      <c r="O851" s="89"/>
      <c r="P851" s="89"/>
      <c r="Q851" s="89"/>
      <c r="R851" s="89"/>
      <c r="S851" s="89"/>
      <c r="T851" s="89"/>
      <c r="U851" s="89"/>
      <c r="V851" s="89"/>
      <c r="W851" s="89"/>
      <c r="X851" s="89"/>
      <c r="Y851" s="89"/>
    </row>
    <row r="852" spans="1:25" x14ac:dyDescent="0.2">
      <c r="A852" s="89"/>
      <c r="B852" s="89"/>
      <c r="C852" s="89"/>
      <c r="D852" s="89"/>
      <c r="E852" s="89"/>
      <c r="F852" s="89"/>
      <c r="G852" s="89"/>
      <c r="H852" s="89"/>
      <c r="I852" s="89"/>
      <c r="J852" s="89"/>
      <c r="K852" s="89"/>
      <c r="L852" s="89"/>
      <c r="M852" s="89"/>
      <c r="N852" s="89"/>
      <c r="O852" s="89"/>
      <c r="P852" s="89"/>
      <c r="Q852" s="89"/>
      <c r="R852" s="89"/>
      <c r="S852" s="89"/>
      <c r="T852" s="89"/>
      <c r="U852" s="89"/>
      <c r="V852" s="89"/>
      <c r="W852" s="89"/>
      <c r="X852" s="89"/>
      <c r="Y852" s="89"/>
    </row>
    <row r="853" spans="1:25" x14ac:dyDescent="0.2">
      <c r="A853" s="89"/>
      <c r="B853" s="89"/>
      <c r="C853" s="89"/>
      <c r="D853" s="89"/>
      <c r="E853" s="89"/>
      <c r="F853" s="89"/>
      <c r="G853" s="89"/>
      <c r="H853" s="89"/>
      <c r="I853" s="89"/>
      <c r="J853" s="89"/>
      <c r="K853" s="89"/>
      <c r="L853" s="89"/>
      <c r="M853" s="89"/>
      <c r="N853" s="89"/>
      <c r="O853" s="89"/>
      <c r="P853" s="89"/>
      <c r="Q853" s="89"/>
      <c r="R853" s="89"/>
      <c r="S853" s="89"/>
      <c r="T853" s="89"/>
      <c r="U853" s="89"/>
      <c r="V853" s="89"/>
      <c r="W853" s="89"/>
      <c r="X853" s="89"/>
      <c r="Y853" s="89"/>
    </row>
    <row r="854" spans="1:25" x14ac:dyDescent="0.2">
      <c r="A854" s="89"/>
      <c r="B854" s="89"/>
      <c r="C854" s="89"/>
      <c r="D854" s="89"/>
      <c r="E854" s="89"/>
      <c r="F854" s="89"/>
      <c r="G854" s="89"/>
      <c r="H854" s="89"/>
      <c r="I854" s="89"/>
      <c r="J854" s="89"/>
      <c r="K854" s="89"/>
      <c r="L854" s="89"/>
      <c r="M854" s="89"/>
      <c r="N854" s="89"/>
      <c r="O854" s="89"/>
      <c r="P854" s="89"/>
      <c r="Q854" s="89"/>
      <c r="R854" s="89"/>
      <c r="S854" s="89"/>
      <c r="T854" s="89"/>
      <c r="U854" s="89"/>
      <c r="V854" s="89"/>
      <c r="W854" s="89"/>
      <c r="X854" s="89"/>
      <c r="Y854" s="89"/>
    </row>
    <row r="855" spans="1:25" x14ac:dyDescent="0.2">
      <c r="A855" s="89"/>
      <c r="B855" s="89"/>
      <c r="C855" s="89"/>
      <c r="D855" s="89"/>
      <c r="E855" s="89"/>
      <c r="F855" s="89"/>
      <c r="G855" s="89"/>
      <c r="H855" s="89"/>
      <c r="I855" s="89"/>
      <c r="J855" s="89"/>
      <c r="K855" s="89"/>
      <c r="L855" s="89"/>
      <c r="M855" s="89"/>
      <c r="N855" s="89"/>
      <c r="O855" s="89"/>
      <c r="P855" s="89"/>
      <c r="Q855" s="89"/>
      <c r="R855" s="89"/>
      <c r="S855" s="89"/>
      <c r="T855" s="89"/>
      <c r="U855" s="89"/>
      <c r="V855" s="89"/>
      <c r="W855" s="89"/>
      <c r="X855" s="89"/>
      <c r="Y855" s="89"/>
    </row>
    <row r="856" spans="1:25" x14ac:dyDescent="0.2">
      <c r="A856" s="89"/>
      <c r="B856" s="89"/>
      <c r="C856" s="89"/>
      <c r="D856" s="89"/>
      <c r="E856" s="89"/>
      <c r="F856" s="89"/>
      <c r="G856" s="89"/>
      <c r="H856" s="89"/>
      <c r="I856" s="89"/>
      <c r="J856" s="89"/>
      <c r="K856" s="89"/>
      <c r="L856" s="89"/>
      <c r="M856" s="89"/>
      <c r="N856" s="89"/>
      <c r="O856" s="89"/>
      <c r="P856" s="89"/>
      <c r="Q856" s="89"/>
      <c r="R856" s="89"/>
      <c r="S856" s="89"/>
      <c r="T856" s="89"/>
      <c r="U856" s="89"/>
      <c r="V856" s="89"/>
      <c r="W856" s="89"/>
      <c r="X856" s="89"/>
      <c r="Y856" s="89"/>
    </row>
    <row r="857" spans="1:25" x14ac:dyDescent="0.2">
      <c r="A857" s="89"/>
      <c r="B857" s="89"/>
      <c r="C857" s="89"/>
      <c r="D857" s="89"/>
      <c r="E857" s="89"/>
      <c r="F857" s="89"/>
      <c r="G857" s="89"/>
      <c r="H857" s="89"/>
      <c r="I857" s="89"/>
      <c r="J857" s="89"/>
      <c r="K857" s="89"/>
      <c r="L857" s="89"/>
      <c r="M857" s="89"/>
      <c r="N857" s="89"/>
      <c r="O857" s="89"/>
      <c r="P857" s="89"/>
      <c r="Q857" s="89"/>
      <c r="R857" s="89"/>
      <c r="S857" s="89"/>
      <c r="T857" s="89"/>
      <c r="U857" s="89"/>
      <c r="V857" s="89"/>
      <c r="W857" s="89"/>
      <c r="X857" s="89"/>
      <c r="Y857" s="89"/>
    </row>
    <row r="858" spans="1:25" x14ac:dyDescent="0.2">
      <c r="A858" s="89"/>
      <c r="B858" s="89"/>
      <c r="C858" s="89"/>
      <c r="D858" s="89"/>
      <c r="E858" s="89"/>
      <c r="F858" s="89"/>
      <c r="G858" s="89"/>
      <c r="H858" s="89"/>
      <c r="I858" s="89"/>
      <c r="J858" s="89"/>
      <c r="K858" s="89"/>
      <c r="L858" s="89"/>
      <c r="M858" s="89"/>
      <c r="N858" s="89"/>
      <c r="O858" s="89"/>
      <c r="P858" s="89"/>
      <c r="Q858" s="89"/>
      <c r="R858" s="89"/>
      <c r="S858" s="89"/>
      <c r="T858" s="89"/>
      <c r="U858" s="89"/>
      <c r="V858" s="89"/>
      <c r="W858" s="89"/>
      <c r="X858" s="89"/>
      <c r="Y858" s="89"/>
    </row>
    <row r="859" spans="1:25" x14ac:dyDescent="0.2">
      <c r="A859" s="89"/>
      <c r="B859" s="89"/>
      <c r="C859" s="89"/>
      <c r="D859" s="89"/>
      <c r="E859" s="89"/>
      <c r="F859" s="89"/>
      <c r="G859" s="89"/>
      <c r="H859" s="89"/>
      <c r="I859" s="89"/>
      <c r="J859" s="89"/>
      <c r="K859" s="89"/>
      <c r="L859" s="89"/>
      <c r="M859" s="89"/>
      <c r="N859" s="89"/>
      <c r="O859" s="89"/>
      <c r="P859" s="89"/>
      <c r="Q859" s="89"/>
      <c r="R859" s="89"/>
      <c r="S859" s="89"/>
      <c r="T859" s="89"/>
      <c r="U859" s="89"/>
      <c r="V859" s="89"/>
      <c r="W859" s="89"/>
      <c r="X859" s="89"/>
      <c r="Y859" s="89"/>
    </row>
    <row r="860" spans="1:25" x14ac:dyDescent="0.2">
      <c r="A860" s="89"/>
      <c r="B860" s="89"/>
      <c r="C860" s="89"/>
      <c r="D860" s="89"/>
      <c r="E860" s="89"/>
      <c r="F860" s="89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Q860" s="89"/>
      <c r="R860" s="89"/>
      <c r="S860" s="89"/>
      <c r="T860" s="89"/>
      <c r="U860" s="89"/>
      <c r="V860" s="89"/>
      <c r="W860" s="89"/>
      <c r="X860" s="89"/>
      <c r="Y860" s="89"/>
    </row>
    <row r="861" spans="1:25" x14ac:dyDescent="0.2">
      <c r="A861" s="89"/>
      <c r="B861" s="89"/>
      <c r="C861" s="89"/>
      <c r="D861" s="89"/>
      <c r="E861" s="89"/>
      <c r="F861" s="89"/>
      <c r="G861" s="89"/>
      <c r="H861" s="89"/>
      <c r="I861" s="89"/>
      <c r="J861" s="89"/>
      <c r="K861" s="89"/>
      <c r="L861" s="89"/>
      <c r="M861" s="89"/>
      <c r="N861" s="89"/>
      <c r="O861" s="89"/>
      <c r="P861" s="89"/>
      <c r="Q861" s="89"/>
      <c r="R861" s="89"/>
      <c r="S861" s="89"/>
      <c r="T861" s="89"/>
      <c r="U861" s="89"/>
      <c r="V861" s="89"/>
      <c r="W861" s="89"/>
      <c r="X861" s="89"/>
      <c r="Y861" s="89"/>
    </row>
    <row r="862" spans="1:25" x14ac:dyDescent="0.2">
      <c r="A862" s="89"/>
      <c r="B862" s="89"/>
      <c r="C862" s="89"/>
      <c r="D862" s="89"/>
      <c r="E862" s="89"/>
      <c r="F862" s="89"/>
      <c r="G862" s="89"/>
      <c r="H862" s="89"/>
      <c r="I862" s="89"/>
      <c r="J862" s="89"/>
      <c r="K862" s="89"/>
      <c r="L862" s="89"/>
      <c r="M862" s="89"/>
      <c r="N862" s="89"/>
      <c r="O862" s="89"/>
      <c r="P862" s="89"/>
      <c r="Q862" s="89"/>
      <c r="R862" s="89"/>
      <c r="S862" s="89"/>
      <c r="T862" s="89"/>
      <c r="U862" s="89"/>
      <c r="V862" s="89"/>
      <c r="W862" s="89"/>
      <c r="X862" s="89"/>
      <c r="Y862" s="89"/>
    </row>
    <row r="863" spans="1:25" x14ac:dyDescent="0.2">
      <c r="A863" s="89"/>
      <c r="B863" s="89"/>
      <c r="C863" s="89"/>
      <c r="D863" s="89"/>
      <c r="E863" s="89"/>
      <c r="F863" s="89"/>
      <c r="G863" s="89"/>
      <c r="H863" s="89"/>
      <c r="I863" s="89"/>
      <c r="J863" s="89"/>
      <c r="K863" s="89"/>
      <c r="L863" s="89"/>
      <c r="M863" s="89"/>
      <c r="N863" s="89"/>
      <c r="O863" s="89"/>
      <c r="P863" s="89"/>
      <c r="Q863" s="89"/>
      <c r="R863" s="89"/>
      <c r="S863" s="89"/>
      <c r="T863" s="89"/>
      <c r="U863" s="89"/>
      <c r="V863" s="89"/>
      <c r="W863" s="89"/>
      <c r="X863" s="89"/>
      <c r="Y863" s="89"/>
    </row>
    <row r="864" spans="1:25" x14ac:dyDescent="0.2">
      <c r="A864" s="89"/>
      <c r="B864" s="89"/>
      <c r="C864" s="89"/>
      <c r="D864" s="89"/>
      <c r="E864" s="89"/>
      <c r="F864" s="89"/>
      <c r="G864" s="89"/>
      <c r="H864" s="89"/>
      <c r="I864" s="89"/>
      <c r="J864" s="89"/>
      <c r="K864" s="89"/>
      <c r="L864" s="89"/>
      <c r="M864" s="89"/>
      <c r="N864" s="89"/>
      <c r="O864" s="89"/>
      <c r="P864" s="89"/>
      <c r="Q864" s="89"/>
      <c r="R864" s="89"/>
      <c r="S864" s="89"/>
      <c r="T864" s="89"/>
      <c r="U864" s="89"/>
      <c r="V864" s="89"/>
      <c r="W864" s="89"/>
      <c r="X864" s="89"/>
      <c r="Y864" s="89"/>
    </row>
    <row r="865" spans="1:25" x14ac:dyDescent="0.2">
      <c r="A865" s="89"/>
      <c r="B865" s="89"/>
      <c r="C865" s="89"/>
      <c r="D865" s="89"/>
      <c r="E865" s="89"/>
      <c r="F865" s="89"/>
      <c r="G865" s="89"/>
      <c r="H865" s="89"/>
      <c r="I865" s="89"/>
      <c r="J865" s="89"/>
      <c r="K865" s="89"/>
      <c r="L865" s="89"/>
      <c r="M865" s="89"/>
      <c r="N865" s="89"/>
      <c r="O865" s="89"/>
      <c r="P865" s="89"/>
      <c r="Q865" s="89"/>
      <c r="R865" s="89"/>
      <c r="S865" s="89"/>
      <c r="T865" s="89"/>
      <c r="U865" s="89"/>
      <c r="V865" s="89"/>
      <c r="W865" s="89"/>
      <c r="X865" s="89"/>
      <c r="Y865" s="89"/>
    </row>
    <row r="866" spans="1:25" x14ac:dyDescent="0.2">
      <c r="A866" s="89"/>
      <c r="B866" s="89"/>
      <c r="C866" s="89"/>
      <c r="D866" s="89"/>
      <c r="E866" s="89"/>
      <c r="F866" s="89"/>
      <c r="G866" s="89"/>
      <c r="H866" s="89"/>
      <c r="I866" s="89"/>
      <c r="J866" s="89"/>
      <c r="K866" s="89"/>
      <c r="L866" s="89"/>
      <c r="M866" s="89"/>
      <c r="N866" s="89"/>
      <c r="O866" s="89"/>
      <c r="P866" s="89"/>
      <c r="Q866" s="89"/>
      <c r="R866" s="89"/>
      <c r="S866" s="89"/>
      <c r="T866" s="89"/>
      <c r="U866" s="89"/>
      <c r="V866" s="89"/>
      <c r="W866" s="89"/>
      <c r="X866" s="89"/>
      <c r="Y866" s="89"/>
    </row>
    <row r="867" spans="1:25" x14ac:dyDescent="0.2">
      <c r="A867" s="89"/>
      <c r="B867" s="89"/>
      <c r="C867" s="89"/>
      <c r="D867" s="89"/>
      <c r="E867" s="89"/>
      <c r="F867" s="89"/>
      <c r="G867" s="89"/>
      <c r="H867" s="89"/>
      <c r="I867" s="89"/>
      <c r="J867" s="89"/>
      <c r="K867" s="89"/>
      <c r="L867" s="89"/>
      <c r="M867" s="89"/>
      <c r="N867" s="89"/>
      <c r="O867" s="89"/>
      <c r="P867" s="89"/>
      <c r="Q867" s="89"/>
      <c r="R867" s="89"/>
      <c r="S867" s="89"/>
      <c r="T867" s="89"/>
      <c r="U867" s="89"/>
      <c r="V867" s="89"/>
      <c r="W867" s="89"/>
      <c r="X867" s="89"/>
      <c r="Y867" s="89"/>
    </row>
    <row r="868" spans="1:25" x14ac:dyDescent="0.2">
      <c r="A868" s="89"/>
      <c r="B868" s="89"/>
      <c r="C868" s="89"/>
      <c r="D868" s="89"/>
      <c r="E868" s="89"/>
      <c r="F868" s="89"/>
      <c r="G868" s="89"/>
      <c r="H868" s="89"/>
      <c r="I868" s="89"/>
      <c r="J868" s="89"/>
      <c r="K868" s="89"/>
      <c r="L868" s="89"/>
      <c r="M868" s="89"/>
      <c r="N868" s="89"/>
      <c r="O868" s="89"/>
      <c r="P868" s="89"/>
      <c r="Q868" s="89"/>
      <c r="R868" s="89"/>
      <c r="S868" s="89"/>
      <c r="T868" s="89"/>
      <c r="U868" s="89"/>
      <c r="V868" s="89"/>
      <c r="W868" s="89"/>
      <c r="X868" s="89"/>
      <c r="Y868" s="89"/>
    </row>
    <row r="869" spans="1:25" x14ac:dyDescent="0.2">
      <c r="A869" s="89"/>
      <c r="B869" s="89"/>
      <c r="C869" s="89"/>
      <c r="D869" s="89"/>
      <c r="E869" s="89"/>
      <c r="F869" s="89"/>
      <c r="G869" s="89"/>
      <c r="H869" s="89"/>
      <c r="I869" s="89"/>
      <c r="J869" s="89"/>
      <c r="K869" s="89"/>
      <c r="L869" s="89"/>
      <c r="M869" s="89"/>
      <c r="N869" s="89"/>
      <c r="O869" s="89"/>
      <c r="P869" s="89"/>
      <c r="Q869" s="89"/>
      <c r="R869" s="89"/>
      <c r="S869" s="89"/>
      <c r="T869" s="89"/>
      <c r="U869" s="89"/>
      <c r="V869" s="89"/>
      <c r="W869" s="89"/>
      <c r="X869" s="89"/>
      <c r="Y869" s="89"/>
    </row>
    <row r="870" spans="1:25" x14ac:dyDescent="0.2">
      <c r="A870" s="89"/>
      <c r="B870" s="89"/>
      <c r="C870" s="89"/>
      <c r="D870" s="89"/>
      <c r="E870" s="89"/>
      <c r="F870" s="89"/>
      <c r="G870" s="89"/>
      <c r="H870" s="89"/>
      <c r="I870" s="89"/>
      <c r="J870" s="89"/>
      <c r="K870" s="89"/>
      <c r="L870" s="89"/>
      <c r="M870" s="89"/>
      <c r="N870" s="89"/>
      <c r="O870" s="89"/>
      <c r="P870" s="89"/>
      <c r="Q870" s="89"/>
      <c r="R870" s="89"/>
      <c r="S870" s="89"/>
      <c r="T870" s="89"/>
      <c r="U870" s="89"/>
      <c r="V870" s="89"/>
      <c r="W870" s="89"/>
      <c r="X870" s="89"/>
      <c r="Y870" s="89"/>
    </row>
    <row r="871" spans="1:25" x14ac:dyDescent="0.2">
      <c r="A871" s="89"/>
      <c r="B871" s="89"/>
      <c r="C871" s="89"/>
      <c r="D871" s="89"/>
      <c r="E871" s="89"/>
      <c r="F871" s="89"/>
      <c r="G871" s="89"/>
      <c r="H871" s="89"/>
      <c r="I871" s="89"/>
      <c r="J871" s="89"/>
      <c r="K871" s="89"/>
      <c r="L871" s="89"/>
      <c r="M871" s="89"/>
      <c r="N871" s="89"/>
      <c r="O871" s="89"/>
      <c r="P871" s="89"/>
      <c r="Q871" s="89"/>
      <c r="R871" s="89"/>
      <c r="S871" s="89"/>
      <c r="T871" s="89"/>
      <c r="U871" s="89"/>
      <c r="V871" s="89"/>
      <c r="W871" s="89"/>
      <c r="X871" s="89"/>
      <c r="Y871" s="89"/>
    </row>
    <row r="872" spans="1:25" x14ac:dyDescent="0.2">
      <c r="A872" s="89"/>
      <c r="B872" s="89"/>
      <c r="C872" s="89"/>
      <c r="D872" s="89"/>
      <c r="E872" s="89"/>
      <c r="F872" s="89"/>
      <c r="G872" s="89"/>
      <c r="H872" s="89"/>
      <c r="I872" s="89"/>
      <c r="J872" s="89"/>
      <c r="K872" s="89"/>
      <c r="L872" s="89"/>
      <c r="M872" s="89"/>
      <c r="N872" s="89"/>
      <c r="O872" s="89"/>
      <c r="P872" s="89"/>
      <c r="Q872" s="89"/>
      <c r="R872" s="89"/>
      <c r="S872" s="89"/>
      <c r="T872" s="89"/>
      <c r="U872" s="89"/>
      <c r="V872" s="89"/>
      <c r="W872" s="89"/>
      <c r="X872" s="89"/>
      <c r="Y872" s="89"/>
    </row>
    <row r="873" spans="1:25" x14ac:dyDescent="0.2">
      <c r="A873" s="89"/>
      <c r="B873" s="89"/>
      <c r="C873" s="89"/>
      <c r="D873" s="89"/>
      <c r="E873" s="89"/>
      <c r="F873" s="89"/>
      <c r="G873" s="89"/>
      <c r="H873" s="89"/>
      <c r="I873" s="89"/>
      <c r="J873" s="89"/>
      <c r="K873" s="89"/>
      <c r="L873" s="89"/>
      <c r="M873" s="89"/>
      <c r="N873" s="89"/>
      <c r="O873" s="89"/>
      <c r="P873" s="89"/>
      <c r="Q873" s="89"/>
      <c r="R873" s="89"/>
      <c r="S873" s="89"/>
      <c r="T873" s="89"/>
      <c r="U873" s="89"/>
      <c r="V873" s="89"/>
      <c r="W873" s="89"/>
      <c r="X873" s="89"/>
      <c r="Y873" s="89"/>
    </row>
    <row r="874" spans="1:25" x14ac:dyDescent="0.2">
      <c r="A874" s="89"/>
      <c r="B874" s="89"/>
      <c r="C874" s="89"/>
      <c r="D874" s="89"/>
      <c r="E874" s="89"/>
      <c r="F874" s="89"/>
      <c r="G874" s="89"/>
      <c r="H874" s="89"/>
      <c r="I874" s="89"/>
      <c r="J874" s="89"/>
      <c r="K874" s="89"/>
      <c r="L874" s="89"/>
      <c r="M874" s="89"/>
      <c r="N874" s="89"/>
      <c r="O874" s="89"/>
      <c r="P874" s="89"/>
      <c r="Q874" s="89"/>
      <c r="R874" s="89"/>
      <c r="S874" s="89"/>
      <c r="T874" s="89"/>
      <c r="U874" s="89"/>
      <c r="V874" s="89"/>
      <c r="W874" s="89"/>
      <c r="X874" s="89"/>
      <c r="Y874" s="89"/>
    </row>
    <row r="875" spans="1:25" x14ac:dyDescent="0.2">
      <c r="A875" s="89"/>
      <c r="B875" s="89"/>
      <c r="C875" s="89"/>
      <c r="D875" s="89"/>
      <c r="E875" s="89"/>
      <c r="F875" s="89"/>
      <c r="G875" s="89"/>
      <c r="H875" s="89"/>
      <c r="I875" s="89"/>
      <c r="J875" s="89"/>
      <c r="K875" s="89"/>
      <c r="L875" s="89"/>
      <c r="M875" s="89"/>
      <c r="N875" s="89"/>
      <c r="O875" s="89"/>
      <c r="P875" s="89"/>
      <c r="Q875" s="89"/>
      <c r="R875" s="89"/>
      <c r="S875" s="89"/>
      <c r="T875" s="89"/>
      <c r="U875" s="89"/>
      <c r="V875" s="89"/>
      <c r="W875" s="89"/>
      <c r="X875" s="89"/>
      <c r="Y875" s="89"/>
    </row>
    <row r="876" spans="1:25" x14ac:dyDescent="0.2">
      <c r="A876" s="89"/>
      <c r="B876" s="89"/>
      <c r="C876" s="89"/>
      <c r="D876" s="89"/>
      <c r="E876" s="89"/>
      <c r="F876" s="89"/>
      <c r="G876" s="89"/>
      <c r="H876" s="89"/>
      <c r="I876" s="89"/>
      <c r="J876" s="89"/>
      <c r="K876" s="89"/>
      <c r="L876" s="89"/>
      <c r="M876" s="89"/>
      <c r="N876" s="89"/>
      <c r="O876" s="89"/>
      <c r="P876" s="89"/>
      <c r="Q876" s="89"/>
      <c r="R876" s="89"/>
      <c r="S876" s="89"/>
      <c r="T876" s="89"/>
      <c r="U876" s="89"/>
      <c r="V876" s="89"/>
      <c r="W876" s="89"/>
      <c r="X876" s="89"/>
      <c r="Y876" s="89"/>
    </row>
    <row r="877" spans="1:25" x14ac:dyDescent="0.2">
      <c r="A877" s="89"/>
      <c r="B877" s="89"/>
      <c r="C877" s="89"/>
      <c r="D877" s="89"/>
      <c r="E877" s="89"/>
      <c r="F877" s="89"/>
      <c r="G877" s="89"/>
      <c r="H877" s="89"/>
      <c r="I877" s="89"/>
      <c r="J877" s="89"/>
      <c r="K877" s="89"/>
      <c r="L877" s="89"/>
      <c r="M877" s="89"/>
      <c r="N877" s="89"/>
      <c r="O877" s="89"/>
      <c r="P877" s="89"/>
      <c r="Q877" s="89"/>
      <c r="R877" s="89"/>
      <c r="S877" s="89"/>
      <c r="T877" s="89"/>
      <c r="U877" s="89"/>
      <c r="V877" s="89"/>
      <c r="W877" s="89"/>
      <c r="X877" s="89"/>
      <c r="Y877" s="89"/>
    </row>
    <row r="878" spans="1:25" x14ac:dyDescent="0.2">
      <c r="A878" s="89"/>
      <c r="B878" s="89"/>
      <c r="C878" s="89"/>
      <c r="D878" s="89"/>
      <c r="E878" s="89"/>
      <c r="F878" s="89"/>
      <c r="G878" s="89"/>
      <c r="H878" s="89"/>
      <c r="I878" s="89"/>
      <c r="J878" s="89"/>
      <c r="K878" s="89"/>
      <c r="L878" s="89"/>
      <c r="M878" s="89"/>
      <c r="N878" s="89"/>
      <c r="O878" s="89"/>
      <c r="P878" s="89"/>
      <c r="Q878" s="89"/>
      <c r="R878" s="89"/>
      <c r="S878" s="89"/>
      <c r="T878" s="89"/>
      <c r="U878" s="89"/>
      <c r="V878" s="89"/>
      <c r="W878" s="89"/>
      <c r="X878" s="89"/>
      <c r="Y878" s="89"/>
    </row>
    <row r="879" spans="1:25" x14ac:dyDescent="0.2">
      <c r="A879" s="89"/>
      <c r="B879" s="89"/>
      <c r="C879" s="89"/>
      <c r="D879" s="89"/>
      <c r="E879" s="89"/>
      <c r="F879" s="89"/>
      <c r="G879" s="89"/>
      <c r="H879" s="89"/>
      <c r="I879" s="89"/>
      <c r="J879" s="89"/>
      <c r="K879" s="89"/>
      <c r="L879" s="89"/>
      <c r="M879" s="89"/>
      <c r="N879" s="89"/>
      <c r="O879" s="89"/>
      <c r="P879" s="89"/>
      <c r="Q879" s="89"/>
      <c r="R879" s="89"/>
      <c r="S879" s="89"/>
      <c r="T879" s="89"/>
      <c r="U879" s="89"/>
      <c r="V879" s="89"/>
      <c r="W879" s="89"/>
      <c r="X879" s="89"/>
      <c r="Y879" s="89"/>
    </row>
    <row r="880" spans="1:25" x14ac:dyDescent="0.2">
      <c r="A880" s="89"/>
      <c r="B880" s="89"/>
      <c r="C880" s="89"/>
      <c r="D880" s="89"/>
      <c r="E880" s="89"/>
      <c r="F880" s="89"/>
      <c r="G880" s="89"/>
      <c r="H880" s="89"/>
      <c r="I880" s="89"/>
      <c r="J880" s="89"/>
      <c r="K880" s="89"/>
      <c r="L880" s="89"/>
      <c r="M880" s="89"/>
      <c r="N880" s="89"/>
      <c r="O880" s="89"/>
      <c r="P880" s="89"/>
      <c r="Q880" s="89"/>
      <c r="R880" s="89"/>
      <c r="S880" s="89"/>
      <c r="T880" s="89"/>
      <c r="U880" s="89"/>
      <c r="V880" s="89"/>
      <c r="W880" s="89"/>
      <c r="X880" s="89"/>
      <c r="Y880" s="89"/>
    </row>
    <row r="881" spans="1:25" x14ac:dyDescent="0.2">
      <c r="A881" s="89"/>
      <c r="B881" s="89"/>
      <c r="C881" s="89"/>
      <c r="D881" s="89"/>
      <c r="E881" s="89"/>
      <c r="F881" s="89"/>
      <c r="G881" s="89"/>
      <c r="H881" s="89"/>
      <c r="I881" s="89"/>
      <c r="J881" s="89"/>
      <c r="K881" s="89"/>
      <c r="L881" s="89"/>
      <c r="M881" s="89"/>
      <c r="N881" s="89"/>
      <c r="O881" s="89"/>
      <c r="P881" s="89"/>
      <c r="Q881" s="89"/>
      <c r="R881" s="89"/>
      <c r="S881" s="89"/>
      <c r="T881" s="89"/>
      <c r="U881" s="89"/>
      <c r="V881" s="89"/>
      <c r="W881" s="89"/>
      <c r="X881" s="89"/>
      <c r="Y881" s="89"/>
    </row>
    <row r="882" spans="1:25" x14ac:dyDescent="0.2">
      <c r="A882" s="89"/>
      <c r="B882" s="89"/>
      <c r="C882" s="89"/>
      <c r="D882" s="89"/>
      <c r="E882" s="89"/>
      <c r="F882" s="89"/>
      <c r="G882" s="89"/>
      <c r="H882" s="89"/>
      <c r="I882" s="89"/>
      <c r="J882" s="89"/>
      <c r="K882" s="89"/>
      <c r="L882" s="89"/>
      <c r="M882" s="89"/>
      <c r="N882" s="89"/>
      <c r="O882" s="89"/>
      <c r="P882" s="89"/>
      <c r="Q882" s="89"/>
      <c r="R882" s="89"/>
      <c r="S882" s="89"/>
      <c r="T882" s="89"/>
      <c r="U882" s="89"/>
      <c r="V882" s="89"/>
      <c r="W882" s="89"/>
      <c r="X882" s="89"/>
      <c r="Y882" s="89"/>
    </row>
    <row r="883" spans="1:25" x14ac:dyDescent="0.2">
      <c r="A883" s="89"/>
      <c r="B883" s="89"/>
      <c r="C883" s="89"/>
      <c r="D883" s="89"/>
      <c r="E883" s="89"/>
      <c r="F883" s="89"/>
      <c r="G883" s="89"/>
      <c r="H883" s="89"/>
      <c r="I883" s="89"/>
      <c r="J883" s="89"/>
      <c r="K883" s="89"/>
      <c r="L883" s="89"/>
      <c r="M883" s="89"/>
      <c r="N883" s="89"/>
      <c r="O883" s="89"/>
      <c r="P883" s="89"/>
      <c r="Q883" s="89"/>
      <c r="R883" s="89"/>
      <c r="S883" s="89"/>
      <c r="T883" s="89"/>
      <c r="U883" s="89"/>
      <c r="V883" s="89"/>
      <c r="W883" s="89"/>
      <c r="X883" s="89"/>
      <c r="Y883" s="89"/>
    </row>
    <row r="884" spans="1:25" x14ac:dyDescent="0.2">
      <c r="A884" s="89"/>
      <c r="B884" s="89"/>
      <c r="C884" s="89"/>
      <c r="D884" s="89"/>
      <c r="E884" s="89"/>
      <c r="F884" s="89"/>
      <c r="G884" s="89"/>
      <c r="H884" s="89"/>
      <c r="I884" s="89"/>
      <c r="J884" s="89"/>
      <c r="K884" s="89"/>
      <c r="L884" s="89"/>
      <c r="M884" s="89"/>
      <c r="N884" s="89"/>
      <c r="O884" s="89"/>
      <c r="P884" s="89"/>
      <c r="Q884" s="89"/>
      <c r="R884" s="89"/>
      <c r="S884" s="89"/>
      <c r="T884" s="89"/>
      <c r="U884" s="89"/>
      <c r="V884" s="89"/>
      <c r="W884" s="89"/>
      <c r="X884" s="89"/>
      <c r="Y884" s="89"/>
    </row>
    <row r="885" spans="1:25" x14ac:dyDescent="0.2">
      <c r="A885" s="89"/>
      <c r="B885" s="89"/>
      <c r="C885" s="89"/>
      <c r="D885" s="89"/>
      <c r="E885" s="89"/>
      <c r="F885" s="89"/>
      <c r="G885" s="89"/>
      <c r="H885" s="89"/>
      <c r="I885" s="89"/>
      <c r="J885" s="89"/>
      <c r="K885" s="89"/>
      <c r="L885" s="89"/>
      <c r="M885" s="89"/>
      <c r="N885" s="89"/>
      <c r="O885" s="89"/>
      <c r="P885" s="89"/>
      <c r="Q885" s="89"/>
      <c r="R885" s="89"/>
      <c r="S885" s="89"/>
      <c r="T885" s="89"/>
      <c r="U885" s="89"/>
      <c r="V885" s="89"/>
      <c r="W885" s="89"/>
      <c r="X885" s="89"/>
      <c r="Y885" s="89"/>
    </row>
    <row r="886" spans="1:25" x14ac:dyDescent="0.2">
      <c r="A886" s="89"/>
      <c r="B886" s="89"/>
      <c r="C886" s="89"/>
      <c r="D886" s="89"/>
      <c r="E886" s="89"/>
      <c r="F886" s="89"/>
      <c r="G886" s="89"/>
      <c r="H886" s="89"/>
      <c r="I886" s="89"/>
      <c r="J886" s="89"/>
      <c r="K886" s="89"/>
      <c r="L886" s="89"/>
      <c r="M886" s="89"/>
      <c r="N886" s="89"/>
      <c r="O886" s="89"/>
      <c r="P886" s="89"/>
      <c r="Q886" s="89"/>
      <c r="R886" s="89"/>
      <c r="S886" s="89"/>
      <c r="T886" s="89"/>
      <c r="U886" s="89"/>
      <c r="V886" s="89"/>
      <c r="W886" s="89"/>
      <c r="X886" s="89"/>
      <c r="Y886" s="89"/>
    </row>
    <row r="887" spans="1:25" x14ac:dyDescent="0.2">
      <c r="A887" s="89"/>
      <c r="B887" s="89"/>
      <c r="C887" s="89"/>
      <c r="D887" s="89"/>
      <c r="E887" s="89"/>
      <c r="F887" s="89"/>
      <c r="G887" s="89"/>
      <c r="H887" s="89"/>
      <c r="I887" s="89"/>
      <c r="J887" s="89"/>
      <c r="K887" s="89"/>
      <c r="L887" s="89"/>
      <c r="M887" s="89"/>
      <c r="N887" s="89"/>
      <c r="O887" s="89"/>
      <c r="P887" s="89"/>
      <c r="Q887" s="89"/>
      <c r="R887" s="89"/>
      <c r="S887" s="89"/>
      <c r="T887" s="89"/>
      <c r="U887" s="89"/>
      <c r="V887" s="89"/>
      <c r="W887" s="89"/>
      <c r="X887" s="89"/>
      <c r="Y887" s="89"/>
    </row>
    <row r="888" spans="1:25" x14ac:dyDescent="0.2">
      <c r="A888" s="89"/>
      <c r="B888" s="89"/>
      <c r="C888" s="89"/>
      <c r="D888" s="89"/>
      <c r="E888" s="89"/>
      <c r="F888" s="89"/>
      <c r="G888" s="89"/>
      <c r="H888" s="89"/>
      <c r="I888" s="89"/>
      <c r="J888" s="89"/>
      <c r="K888" s="89"/>
      <c r="L888" s="89"/>
      <c r="M888" s="89"/>
      <c r="N888" s="89"/>
      <c r="O888" s="89"/>
      <c r="P888" s="89"/>
      <c r="Q888" s="89"/>
      <c r="R888" s="89"/>
      <c r="S888" s="89"/>
      <c r="T888" s="89"/>
      <c r="U888" s="89"/>
      <c r="V888" s="89"/>
      <c r="W888" s="89"/>
      <c r="X888" s="89"/>
      <c r="Y888" s="89"/>
    </row>
    <row r="889" spans="1:25" x14ac:dyDescent="0.2">
      <c r="A889" s="89"/>
      <c r="B889" s="89"/>
      <c r="C889" s="89"/>
      <c r="D889" s="89"/>
      <c r="E889" s="89"/>
      <c r="F889" s="89"/>
      <c r="G889" s="89"/>
      <c r="H889" s="89"/>
      <c r="I889" s="89"/>
      <c r="J889" s="89"/>
      <c r="K889" s="89"/>
      <c r="L889" s="89"/>
      <c r="M889" s="89"/>
      <c r="N889" s="89"/>
      <c r="O889" s="89"/>
      <c r="P889" s="89"/>
      <c r="Q889" s="89"/>
      <c r="R889" s="89"/>
      <c r="S889" s="89"/>
      <c r="T889" s="89"/>
      <c r="U889" s="89"/>
      <c r="V889" s="89"/>
      <c r="W889" s="89"/>
      <c r="X889" s="89"/>
      <c r="Y889" s="89"/>
    </row>
    <row r="890" spans="1:25" x14ac:dyDescent="0.2">
      <c r="A890" s="89"/>
      <c r="B890" s="89"/>
      <c r="C890" s="89"/>
      <c r="D890" s="89"/>
      <c r="E890" s="89"/>
      <c r="F890" s="89"/>
      <c r="G890" s="89"/>
      <c r="H890" s="89"/>
      <c r="I890" s="89"/>
      <c r="J890" s="89"/>
      <c r="K890" s="89"/>
      <c r="L890" s="89"/>
      <c r="M890" s="89"/>
      <c r="N890" s="89"/>
      <c r="O890" s="89"/>
      <c r="P890" s="89"/>
      <c r="Q890" s="89"/>
      <c r="R890" s="89"/>
      <c r="S890" s="89"/>
      <c r="T890" s="89"/>
      <c r="U890" s="89"/>
      <c r="V890" s="89"/>
      <c r="W890" s="89"/>
      <c r="X890" s="89"/>
      <c r="Y890" s="89"/>
    </row>
    <row r="891" spans="1:25" x14ac:dyDescent="0.2">
      <c r="A891" s="89"/>
      <c r="B891" s="89"/>
      <c r="C891" s="89"/>
      <c r="D891" s="89"/>
      <c r="E891" s="89"/>
      <c r="F891" s="89"/>
      <c r="G891" s="89"/>
      <c r="H891" s="89"/>
      <c r="I891" s="89"/>
      <c r="J891" s="89"/>
      <c r="K891" s="89"/>
      <c r="L891" s="89"/>
      <c r="M891" s="89"/>
      <c r="N891" s="89"/>
      <c r="O891" s="89"/>
      <c r="P891" s="89"/>
      <c r="Q891" s="89"/>
      <c r="R891" s="89"/>
      <c r="S891" s="89"/>
      <c r="T891" s="89"/>
      <c r="U891" s="89"/>
      <c r="V891" s="89"/>
      <c r="W891" s="89"/>
      <c r="X891" s="89"/>
      <c r="Y891" s="89"/>
    </row>
    <row r="892" spans="1:25" x14ac:dyDescent="0.2">
      <c r="A892" s="89"/>
      <c r="B892" s="89"/>
      <c r="C892" s="89"/>
      <c r="D892" s="89"/>
      <c r="E892" s="89"/>
      <c r="F892" s="89"/>
      <c r="G892" s="89"/>
      <c r="H892" s="89"/>
      <c r="I892" s="89"/>
      <c r="J892" s="89"/>
      <c r="K892" s="89"/>
      <c r="L892" s="89"/>
      <c r="M892" s="89"/>
      <c r="N892" s="89"/>
      <c r="O892" s="89"/>
      <c r="P892" s="89"/>
      <c r="Q892" s="89"/>
      <c r="R892" s="89"/>
      <c r="S892" s="89"/>
      <c r="T892" s="89"/>
      <c r="U892" s="89"/>
      <c r="V892" s="89"/>
      <c r="W892" s="89"/>
      <c r="X892" s="89"/>
      <c r="Y892" s="89"/>
    </row>
    <row r="893" spans="1:25" x14ac:dyDescent="0.2">
      <c r="A893" s="89"/>
      <c r="B893" s="89"/>
      <c r="C893" s="89"/>
      <c r="D893" s="89"/>
      <c r="E893" s="89"/>
      <c r="F893" s="89"/>
      <c r="G893" s="89"/>
      <c r="H893" s="89"/>
      <c r="I893" s="89"/>
      <c r="J893" s="89"/>
      <c r="K893" s="89"/>
      <c r="L893" s="89"/>
      <c r="M893" s="89"/>
      <c r="N893" s="89"/>
      <c r="O893" s="89"/>
      <c r="P893" s="89"/>
      <c r="Q893" s="89"/>
      <c r="R893" s="89"/>
      <c r="S893" s="89"/>
      <c r="T893" s="89"/>
      <c r="U893" s="89"/>
      <c r="V893" s="89"/>
      <c r="W893" s="89"/>
      <c r="X893" s="89"/>
      <c r="Y893" s="89"/>
    </row>
    <row r="894" spans="1:25" x14ac:dyDescent="0.2">
      <c r="A894" s="89"/>
      <c r="B894" s="89"/>
      <c r="C894" s="89"/>
      <c r="D894" s="89"/>
      <c r="E894" s="89"/>
      <c r="F894" s="89"/>
      <c r="G894" s="89"/>
      <c r="H894" s="89"/>
      <c r="I894" s="89"/>
      <c r="J894" s="89"/>
      <c r="K894" s="89"/>
      <c r="L894" s="89"/>
      <c r="M894" s="89"/>
      <c r="N894" s="89"/>
      <c r="O894" s="89"/>
      <c r="P894" s="89"/>
      <c r="Q894" s="89"/>
      <c r="R894" s="89"/>
      <c r="S894" s="89"/>
      <c r="T894" s="89"/>
      <c r="U894" s="89"/>
      <c r="V894" s="89"/>
      <c r="W894" s="89"/>
      <c r="X894" s="89"/>
      <c r="Y894" s="89"/>
    </row>
    <row r="895" spans="1:25" x14ac:dyDescent="0.2">
      <c r="A895" s="89"/>
      <c r="B895" s="89"/>
      <c r="C895" s="89"/>
      <c r="D895" s="89"/>
      <c r="E895" s="89"/>
      <c r="F895" s="89"/>
      <c r="G895" s="89"/>
      <c r="H895" s="89"/>
      <c r="I895" s="89"/>
      <c r="J895" s="89"/>
      <c r="K895" s="89"/>
      <c r="L895" s="89"/>
      <c r="M895" s="89"/>
      <c r="N895" s="89"/>
      <c r="O895" s="89"/>
      <c r="P895" s="89"/>
      <c r="Q895" s="89"/>
      <c r="R895" s="89"/>
      <c r="S895" s="89"/>
      <c r="T895" s="89"/>
      <c r="U895" s="89"/>
      <c r="V895" s="89"/>
      <c r="W895" s="89"/>
      <c r="X895" s="89"/>
      <c r="Y895" s="89"/>
    </row>
    <row r="896" spans="1:25" x14ac:dyDescent="0.2">
      <c r="A896" s="89"/>
      <c r="B896" s="89"/>
      <c r="C896" s="89"/>
      <c r="D896" s="89"/>
      <c r="E896" s="89"/>
      <c r="F896" s="89"/>
      <c r="G896" s="89"/>
      <c r="H896" s="89"/>
      <c r="I896" s="89"/>
      <c r="J896" s="89"/>
      <c r="K896" s="89"/>
      <c r="L896" s="89"/>
      <c r="M896" s="89"/>
      <c r="N896" s="89"/>
      <c r="O896" s="89"/>
      <c r="P896" s="89"/>
      <c r="Q896" s="89"/>
      <c r="R896" s="89"/>
      <c r="S896" s="89"/>
      <c r="T896" s="89"/>
      <c r="U896" s="89"/>
      <c r="V896" s="89"/>
      <c r="W896" s="89"/>
      <c r="X896" s="89"/>
      <c r="Y896" s="89"/>
    </row>
    <row r="897" spans="1:25" x14ac:dyDescent="0.2">
      <c r="A897" s="89"/>
      <c r="B897" s="89"/>
      <c r="C897" s="89"/>
      <c r="D897" s="89"/>
      <c r="E897" s="89"/>
      <c r="F897" s="89"/>
      <c r="G897" s="89"/>
      <c r="H897" s="89"/>
      <c r="I897" s="89"/>
      <c r="J897" s="89"/>
      <c r="K897" s="89"/>
      <c r="L897" s="89"/>
      <c r="M897" s="89"/>
      <c r="N897" s="89"/>
      <c r="O897" s="89"/>
      <c r="P897" s="89"/>
      <c r="Q897" s="89"/>
      <c r="R897" s="89"/>
      <c r="S897" s="89"/>
      <c r="T897" s="89"/>
      <c r="U897" s="89"/>
      <c r="V897" s="89"/>
      <c r="W897" s="89"/>
      <c r="X897" s="89"/>
      <c r="Y897" s="89"/>
    </row>
    <row r="898" spans="1:25" x14ac:dyDescent="0.2">
      <c r="A898" s="89"/>
      <c r="B898" s="89"/>
      <c r="C898" s="89"/>
      <c r="D898" s="89"/>
      <c r="E898" s="89"/>
      <c r="F898" s="89"/>
      <c r="G898" s="89"/>
      <c r="H898" s="89"/>
      <c r="I898" s="89"/>
      <c r="J898" s="89"/>
      <c r="K898" s="89"/>
      <c r="L898" s="89"/>
      <c r="M898" s="89"/>
      <c r="N898" s="89"/>
      <c r="O898" s="89"/>
      <c r="P898" s="89"/>
      <c r="Q898" s="89"/>
      <c r="R898" s="89"/>
      <c r="S898" s="89"/>
      <c r="T898" s="89"/>
      <c r="U898" s="89"/>
      <c r="V898" s="89"/>
      <c r="W898" s="89"/>
      <c r="X898" s="89"/>
      <c r="Y898" s="89"/>
    </row>
    <row r="899" spans="1:25" x14ac:dyDescent="0.2">
      <c r="A899" s="89"/>
      <c r="B899" s="89"/>
      <c r="C899" s="89"/>
      <c r="D899" s="89"/>
      <c r="E899" s="89"/>
      <c r="F899" s="89"/>
      <c r="G899" s="89"/>
      <c r="H899" s="89"/>
      <c r="I899" s="89"/>
      <c r="J899" s="89"/>
      <c r="K899" s="89"/>
      <c r="L899" s="89"/>
      <c r="M899" s="89"/>
      <c r="N899" s="89"/>
      <c r="O899" s="89"/>
      <c r="P899" s="89"/>
      <c r="Q899" s="89"/>
      <c r="R899" s="89"/>
      <c r="S899" s="89"/>
      <c r="T899" s="89"/>
      <c r="U899" s="89"/>
      <c r="V899" s="89"/>
      <c r="W899" s="89"/>
      <c r="X899" s="89"/>
      <c r="Y899" s="89"/>
    </row>
    <row r="900" spans="1:25" x14ac:dyDescent="0.2">
      <c r="A900" s="89"/>
      <c r="B900" s="89"/>
      <c r="C900" s="89"/>
      <c r="D900" s="89"/>
      <c r="E900" s="89"/>
      <c r="F900" s="89"/>
      <c r="G900" s="89"/>
      <c r="H900" s="89"/>
      <c r="I900" s="89"/>
      <c r="J900" s="89"/>
      <c r="K900" s="89"/>
      <c r="L900" s="89"/>
      <c r="M900" s="89"/>
      <c r="N900" s="89"/>
      <c r="O900" s="89"/>
      <c r="P900" s="89"/>
      <c r="Q900" s="89"/>
      <c r="R900" s="89"/>
      <c r="S900" s="89"/>
      <c r="T900" s="89"/>
      <c r="U900" s="89"/>
      <c r="V900" s="89"/>
      <c r="W900" s="89"/>
      <c r="X900" s="89"/>
      <c r="Y900" s="89"/>
    </row>
    <row r="901" spans="1:25" x14ac:dyDescent="0.2">
      <c r="A901" s="89"/>
      <c r="B901" s="89"/>
      <c r="C901" s="89"/>
      <c r="D901" s="89"/>
      <c r="E901" s="89"/>
      <c r="F901" s="89"/>
      <c r="G901" s="89"/>
      <c r="H901" s="89"/>
      <c r="I901" s="89"/>
      <c r="J901" s="89"/>
      <c r="K901" s="89"/>
      <c r="L901" s="89"/>
      <c r="M901" s="89"/>
      <c r="N901" s="89"/>
      <c r="O901" s="89"/>
      <c r="P901" s="89"/>
      <c r="Q901" s="89"/>
      <c r="R901" s="89"/>
      <c r="S901" s="89"/>
      <c r="T901" s="89"/>
      <c r="U901" s="89"/>
      <c r="V901" s="89"/>
      <c r="W901" s="89"/>
      <c r="X901" s="89"/>
      <c r="Y901" s="89"/>
    </row>
    <row r="902" spans="1:25" x14ac:dyDescent="0.2">
      <c r="A902" s="89"/>
      <c r="B902" s="89"/>
      <c r="C902" s="89"/>
      <c r="D902" s="89"/>
      <c r="E902" s="89"/>
      <c r="F902" s="89"/>
      <c r="G902" s="89"/>
      <c r="H902" s="89"/>
      <c r="I902" s="89"/>
      <c r="J902" s="89"/>
      <c r="K902" s="89"/>
      <c r="L902" s="89"/>
      <c r="M902" s="89"/>
      <c r="N902" s="89"/>
      <c r="O902" s="89"/>
      <c r="P902" s="89"/>
      <c r="Q902" s="89"/>
      <c r="R902" s="89"/>
      <c r="S902" s="89"/>
      <c r="T902" s="89"/>
      <c r="U902" s="89"/>
      <c r="V902" s="89"/>
      <c r="W902" s="89"/>
      <c r="X902" s="89"/>
      <c r="Y902" s="89"/>
    </row>
    <row r="903" spans="1:25" x14ac:dyDescent="0.2">
      <c r="A903" s="89"/>
      <c r="B903" s="89"/>
      <c r="C903" s="89"/>
      <c r="D903" s="89"/>
      <c r="E903" s="89"/>
      <c r="F903" s="89"/>
      <c r="G903" s="89"/>
      <c r="H903" s="89"/>
      <c r="I903" s="89"/>
      <c r="J903" s="89"/>
      <c r="K903" s="89"/>
      <c r="L903" s="89"/>
      <c r="M903" s="89"/>
      <c r="N903" s="89"/>
      <c r="O903" s="89"/>
      <c r="P903" s="89"/>
      <c r="Q903" s="89"/>
      <c r="R903" s="89"/>
      <c r="S903" s="89"/>
      <c r="T903" s="89"/>
      <c r="U903" s="89"/>
      <c r="V903" s="89"/>
      <c r="W903" s="89"/>
      <c r="X903" s="89"/>
      <c r="Y903" s="89"/>
    </row>
    <row r="904" spans="1:25" x14ac:dyDescent="0.2">
      <c r="A904" s="89"/>
      <c r="B904" s="89"/>
      <c r="C904" s="89"/>
      <c r="D904" s="89"/>
      <c r="E904" s="89"/>
      <c r="F904" s="89"/>
      <c r="G904" s="89"/>
      <c r="H904" s="89"/>
      <c r="I904" s="89"/>
      <c r="J904" s="89"/>
      <c r="K904" s="89"/>
      <c r="L904" s="89"/>
      <c r="M904" s="89"/>
      <c r="N904" s="89"/>
      <c r="O904" s="89"/>
      <c r="P904" s="89"/>
      <c r="Q904" s="89"/>
      <c r="R904" s="89"/>
      <c r="S904" s="89"/>
      <c r="T904" s="89"/>
      <c r="U904" s="89"/>
      <c r="V904" s="89"/>
      <c r="W904" s="89"/>
      <c r="X904" s="89"/>
      <c r="Y904" s="89"/>
    </row>
    <row r="905" spans="1:25" x14ac:dyDescent="0.2">
      <c r="A905" s="89"/>
      <c r="B905" s="89"/>
      <c r="C905" s="89"/>
      <c r="D905" s="89"/>
      <c r="E905" s="89"/>
      <c r="F905" s="89"/>
      <c r="G905" s="89"/>
      <c r="H905" s="89"/>
      <c r="I905" s="89"/>
      <c r="J905" s="89"/>
      <c r="K905" s="89"/>
      <c r="L905" s="89"/>
      <c r="M905" s="89"/>
      <c r="N905" s="89"/>
      <c r="O905" s="89"/>
      <c r="P905" s="89"/>
      <c r="Q905" s="89"/>
      <c r="R905" s="89"/>
      <c r="S905" s="89"/>
      <c r="T905" s="89"/>
      <c r="U905" s="89"/>
      <c r="V905" s="89"/>
      <c r="W905" s="89"/>
      <c r="X905" s="89"/>
      <c r="Y905" s="89"/>
    </row>
    <row r="906" spans="1:25" x14ac:dyDescent="0.2">
      <c r="A906" s="89"/>
      <c r="B906" s="89"/>
      <c r="C906" s="89"/>
      <c r="D906" s="89"/>
      <c r="E906" s="89"/>
      <c r="F906" s="89"/>
      <c r="G906" s="89"/>
      <c r="H906" s="89"/>
      <c r="I906" s="89"/>
      <c r="J906" s="89"/>
      <c r="K906" s="89"/>
      <c r="L906" s="89"/>
      <c r="M906" s="89"/>
      <c r="N906" s="89"/>
      <c r="O906" s="89"/>
      <c r="P906" s="89"/>
      <c r="Q906" s="89"/>
      <c r="R906" s="89"/>
      <c r="S906" s="89"/>
      <c r="T906" s="89"/>
      <c r="U906" s="89"/>
      <c r="V906" s="89"/>
      <c r="W906" s="89"/>
      <c r="X906" s="89"/>
      <c r="Y906" s="89"/>
    </row>
    <row r="907" spans="1:25" x14ac:dyDescent="0.2">
      <c r="A907" s="89"/>
      <c r="B907" s="89"/>
      <c r="C907" s="89"/>
      <c r="D907" s="89"/>
      <c r="E907" s="89"/>
      <c r="F907" s="89"/>
      <c r="G907" s="89"/>
      <c r="H907" s="89"/>
      <c r="I907" s="89"/>
      <c r="J907" s="89"/>
      <c r="K907" s="89"/>
      <c r="L907" s="89"/>
      <c r="M907" s="89"/>
      <c r="N907" s="89"/>
      <c r="O907" s="89"/>
      <c r="P907" s="89"/>
      <c r="Q907" s="89"/>
      <c r="R907" s="89"/>
      <c r="S907" s="89"/>
      <c r="T907" s="89"/>
      <c r="U907" s="89"/>
      <c r="V907" s="89"/>
      <c r="W907" s="89"/>
      <c r="X907" s="89"/>
      <c r="Y907" s="89"/>
    </row>
    <row r="908" spans="1:25" x14ac:dyDescent="0.2">
      <c r="A908" s="89"/>
      <c r="B908" s="89"/>
      <c r="C908" s="89"/>
      <c r="D908" s="89"/>
      <c r="E908" s="89"/>
      <c r="F908" s="89"/>
      <c r="G908" s="89"/>
      <c r="H908" s="89"/>
      <c r="I908" s="89"/>
      <c r="J908" s="89"/>
      <c r="K908" s="89"/>
      <c r="L908" s="89"/>
      <c r="M908" s="89"/>
      <c r="N908" s="89"/>
      <c r="O908" s="89"/>
      <c r="P908" s="89"/>
      <c r="Q908" s="89"/>
      <c r="R908" s="89"/>
      <c r="S908" s="89"/>
      <c r="T908" s="89"/>
      <c r="U908" s="89"/>
      <c r="V908" s="89"/>
      <c r="W908" s="89"/>
      <c r="X908" s="89"/>
      <c r="Y908" s="89"/>
    </row>
    <row r="909" spans="1:25" x14ac:dyDescent="0.2">
      <c r="A909" s="89"/>
      <c r="B909" s="89"/>
      <c r="C909" s="89"/>
      <c r="D909" s="89"/>
      <c r="E909" s="89"/>
      <c r="F909" s="89"/>
      <c r="G909" s="89"/>
      <c r="H909" s="89"/>
      <c r="I909" s="89"/>
      <c r="J909" s="89"/>
      <c r="K909" s="89"/>
      <c r="L909" s="89"/>
      <c r="M909" s="89"/>
      <c r="N909" s="89"/>
      <c r="O909" s="89"/>
      <c r="P909" s="89"/>
      <c r="Q909" s="89"/>
      <c r="R909" s="89"/>
      <c r="S909" s="89"/>
      <c r="T909" s="89"/>
      <c r="U909" s="89"/>
      <c r="V909" s="89"/>
      <c r="W909" s="89"/>
      <c r="X909" s="89"/>
      <c r="Y909" s="89"/>
    </row>
    <row r="910" spans="1:25" x14ac:dyDescent="0.2">
      <c r="A910" s="89"/>
      <c r="B910" s="89"/>
      <c r="C910" s="89"/>
      <c r="D910" s="89"/>
      <c r="E910" s="89"/>
      <c r="F910" s="89"/>
      <c r="G910" s="89"/>
      <c r="H910" s="89"/>
      <c r="I910" s="89"/>
      <c r="J910" s="89"/>
      <c r="K910" s="89"/>
      <c r="L910" s="89"/>
      <c r="M910" s="89"/>
      <c r="N910" s="89"/>
      <c r="O910" s="89"/>
      <c r="P910" s="89"/>
      <c r="Q910" s="89"/>
      <c r="R910" s="89"/>
      <c r="S910" s="89"/>
      <c r="T910" s="89"/>
      <c r="U910" s="89"/>
      <c r="V910" s="89"/>
      <c r="W910" s="89"/>
      <c r="X910" s="89"/>
      <c r="Y910" s="89"/>
    </row>
    <row r="911" spans="1:25" x14ac:dyDescent="0.2">
      <c r="A911" s="89"/>
      <c r="B911" s="89"/>
      <c r="C911" s="89"/>
      <c r="D911" s="89"/>
      <c r="E911" s="89"/>
      <c r="F911" s="89"/>
      <c r="G911" s="89"/>
      <c r="H911" s="89"/>
      <c r="I911" s="89"/>
      <c r="J911" s="89"/>
      <c r="K911" s="89"/>
      <c r="L911" s="89"/>
      <c r="M911" s="89"/>
      <c r="N911" s="89"/>
      <c r="O911" s="89"/>
      <c r="P911" s="89"/>
      <c r="Q911" s="89"/>
      <c r="R911" s="89"/>
      <c r="S911" s="89"/>
      <c r="T911" s="89"/>
      <c r="U911" s="89"/>
      <c r="V911" s="89"/>
      <c r="W911" s="89"/>
      <c r="X911" s="89"/>
      <c r="Y911" s="89"/>
    </row>
    <row r="912" spans="1:25" x14ac:dyDescent="0.2">
      <c r="A912" s="89"/>
      <c r="B912" s="89"/>
      <c r="C912" s="89"/>
      <c r="D912" s="89"/>
      <c r="E912" s="89"/>
      <c r="F912" s="89"/>
      <c r="G912" s="89"/>
      <c r="H912" s="89"/>
      <c r="I912" s="89"/>
      <c r="J912" s="89"/>
      <c r="K912" s="89"/>
      <c r="L912" s="89"/>
      <c r="M912" s="89"/>
      <c r="N912" s="89"/>
      <c r="O912" s="89"/>
      <c r="P912" s="89"/>
      <c r="Q912" s="89"/>
      <c r="R912" s="89"/>
      <c r="S912" s="89"/>
      <c r="T912" s="89"/>
      <c r="U912" s="89"/>
      <c r="V912" s="89"/>
      <c r="W912" s="89"/>
      <c r="X912" s="89"/>
      <c r="Y912" s="89"/>
    </row>
    <row r="913" spans="1:25" x14ac:dyDescent="0.2">
      <c r="A913" s="89"/>
      <c r="B913" s="89"/>
      <c r="C913" s="89"/>
      <c r="D913" s="89"/>
      <c r="E913" s="89"/>
      <c r="F913" s="89"/>
      <c r="G913" s="89"/>
      <c r="H913" s="89"/>
      <c r="I913" s="89"/>
      <c r="J913" s="89"/>
      <c r="K913" s="89"/>
      <c r="L913" s="89"/>
      <c r="M913" s="89"/>
      <c r="N913" s="89"/>
      <c r="O913" s="89"/>
      <c r="P913" s="89"/>
      <c r="Q913" s="89"/>
      <c r="R913" s="89"/>
      <c r="S913" s="89"/>
      <c r="T913" s="89"/>
      <c r="U913" s="89"/>
      <c r="V913" s="89"/>
      <c r="W913" s="89"/>
      <c r="X913" s="89"/>
      <c r="Y913" s="89"/>
    </row>
    <row r="914" spans="1:25" x14ac:dyDescent="0.2">
      <c r="A914" s="89"/>
      <c r="B914" s="89"/>
      <c r="C914" s="89"/>
      <c r="D914" s="89"/>
      <c r="E914" s="89"/>
      <c r="F914" s="89"/>
      <c r="G914" s="89"/>
      <c r="H914" s="89"/>
      <c r="I914" s="89"/>
      <c r="J914" s="89"/>
      <c r="K914" s="89"/>
      <c r="L914" s="89"/>
      <c r="M914" s="89"/>
      <c r="N914" s="89"/>
      <c r="O914" s="89"/>
      <c r="P914" s="89"/>
      <c r="Q914" s="89"/>
      <c r="R914" s="89"/>
      <c r="S914" s="89"/>
      <c r="T914" s="89"/>
      <c r="U914" s="89"/>
      <c r="V914" s="89"/>
      <c r="W914" s="89"/>
      <c r="X914" s="89"/>
      <c r="Y914" s="89"/>
    </row>
    <row r="915" spans="1:25" x14ac:dyDescent="0.2">
      <c r="A915" s="89"/>
      <c r="B915" s="89"/>
      <c r="C915" s="89"/>
      <c r="D915" s="89"/>
      <c r="E915" s="89"/>
      <c r="F915" s="89"/>
      <c r="G915" s="89"/>
      <c r="H915" s="89"/>
      <c r="I915" s="89"/>
      <c r="J915" s="89"/>
      <c r="K915" s="89"/>
      <c r="L915" s="89"/>
      <c r="M915" s="89"/>
      <c r="N915" s="89"/>
      <c r="O915" s="89"/>
      <c r="P915" s="89"/>
      <c r="Q915" s="89"/>
      <c r="R915" s="89"/>
      <c r="S915" s="89"/>
      <c r="T915" s="89"/>
      <c r="U915" s="89"/>
      <c r="V915" s="89"/>
      <c r="W915" s="89"/>
      <c r="X915" s="89"/>
      <c r="Y915" s="89"/>
    </row>
    <row r="916" spans="1:25" x14ac:dyDescent="0.2">
      <c r="A916" s="89"/>
      <c r="B916" s="89"/>
      <c r="C916" s="89"/>
      <c r="D916" s="89"/>
      <c r="E916" s="89"/>
      <c r="F916" s="89"/>
      <c r="G916" s="89"/>
      <c r="H916" s="89"/>
      <c r="I916" s="89"/>
      <c r="J916" s="89"/>
      <c r="K916" s="89"/>
      <c r="L916" s="89"/>
      <c r="M916" s="89"/>
      <c r="N916" s="89"/>
      <c r="O916" s="89"/>
      <c r="P916" s="89"/>
      <c r="Q916" s="89"/>
      <c r="R916" s="89"/>
      <c r="S916" s="89"/>
      <c r="T916" s="89"/>
      <c r="U916" s="89"/>
      <c r="V916" s="89"/>
      <c r="W916" s="89"/>
      <c r="X916" s="89"/>
      <c r="Y916" s="89"/>
    </row>
    <row r="917" spans="1:25" x14ac:dyDescent="0.2">
      <c r="A917" s="89"/>
      <c r="B917" s="89"/>
      <c r="C917" s="89"/>
      <c r="D917" s="89"/>
      <c r="E917" s="89"/>
      <c r="F917" s="89"/>
      <c r="G917" s="89"/>
      <c r="H917" s="89"/>
      <c r="I917" s="89"/>
      <c r="J917" s="89"/>
      <c r="K917" s="89"/>
      <c r="L917" s="89"/>
      <c r="M917" s="89"/>
      <c r="N917" s="89"/>
      <c r="O917" s="89"/>
      <c r="P917" s="89"/>
      <c r="Q917" s="89"/>
      <c r="R917" s="89"/>
      <c r="S917" s="89"/>
      <c r="T917" s="89"/>
      <c r="U917" s="89"/>
      <c r="V917" s="89"/>
      <c r="W917" s="89"/>
      <c r="X917" s="89"/>
      <c r="Y917" s="89"/>
    </row>
    <row r="918" spans="1:25" x14ac:dyDescent="0.2">
      <c r="A918" s="89"/>
      <c r="B918" s="89"/>
      <c r="C918" s="89"/>
      <c r="D918" s="89"/>
      <c r="E918" s="89"/>
      <c r="F918" s="89"/>
      <c r="G918" s="89"/>
      <c r="H918" s="89"/>
      <c r="I918" s="89"/>
      <c r="J918" s="89"/>
      <c r="K918" s="89"/>
      <c r="L918" s="89"/>
      <c r="M918" s="89"/>
      <c r="N918" s="89"/>
      <c r="O918" s="89"/>
      <c r="P918" s="89"/>
      <c r="Q918" s="89"/>
      <c r="R918" s="89"/>
      <c r="S918" s="89"/>
      <c r="T918" s="89"/>
      <c r="U918" s="89"/>
      <c r="V918" s="89"/>
      <c r="W918" s="89"/>
      <c r="X918" s="89"/>
      <c r="Y918" s="89"/>
    </row>
    <row r="919" spans="1:25" x14ac:dyDescent="0.2">
      <c r="A919" s="89"/>
      <c r="B919" s="89"/>
      <c r="C919" s="89"/>
      <c r="D919" s="89"/>
      <c r="E919" s="89"/>
      <c r="F919" s="89"/>
      <c r="G919" s="89"/>
      <c r="H919" s="89"/>
      <c r="I919" s="89"/>
      <c r="J919" s="89"/>
      <c r="K919" s="89"/>
      <c r="L919" s="89"/>
      <c r="M919" s="89"/>
      <c r="N919" s="89"/>
      <c r="O919" s="89"/>
      <c r="P919" s="89"/>
      <c r="Q919" s="89"/>
      <c r="R919" s="89"/>
      <c r="S919" s="89"/>
      <c r="T919" s="89"/>
      <c r="U919" s="89"/>
      <c r="V919" s="89"/>
      <c r="W919" s="89"/>
      <c r="X919" s="89"/>
      <c r="Y919" s="89"/>
    </row>
    <row r="920" spans="1:25" x14ac:dyDescent="0.2">
      <c r="A920" s="89"/>
      <c r="B920" s="89"/>
      <c r="C920" s="89"/>
      <c r="D920" s="89"/>
      <c r="E920" s="89"/>
      <c r="F920" s="89"/>
      <c r="G920" s="89"/>
      <c r="H920" s="89"/>
      <c r="I920" s="89"/>
      <c r="J920" s="89"/>
      <c r="K920" s="89"/>
      <c r="L920" s="89"/>
      <c r="M920" s="89"/>
      <c r="N920" s="89"/>
      <c r="O920" s="89"/>
      <c r="P920" s="89"/>
      <c r="Q920" s="89"/>
      <c r="R920" s="89"/>
      <c r="S920" s="89"/>
      <c r="T920" s="89"/>
      <c r="U920" s="89"/>
      <c r="V920" s="89"/>
      <c r="W920" s="89"/>
      <c r="X920" s="89"/>
      <c r="Y920" s="89"/>
    </row>
    <row r="921" spans="1:25" x14ac:dyDescent="0.2">
      <c r="A921" s="89"/>
      <c r="B921" s="89"/>
      <c r="C921" s="89"/>
      <c r="D921" s="89"/>
      <c r="E921" s="89"/>
      <c r="F921" s="89"/>
      <c r="G921" s="89"/>
      <c r="H921" s="89"/>
      <c r="I921" s="89"/>
      <c r="J921" s="89"/>
      <c r="K921" s="89"/>
      <c r="L921" s="89"/>
      <c r="M921" s="89"/>
      <c r="N921" s="89"/>
      <c r="O921" s="89"/>
      <c r="P921" s="89"/>
      <c r="Q921" s="89"/>
      <c r="R921" s="89"/>
      <c r="S921" s="89"/>
      <c r="T921" s="89"/>
      <c r="U921" s="89"/>
      <c r="V921" s="89"/>
      <c r="W921" s="89"/>
      <c r="X921" s="89"/>
      <c r="Y921" s="89"/>
    </row>
    <row r="922" spans="1:25" x14ac:dyDescent="0.2">
      <c r="A922" s="89"/>
      <c r="B922" s="89"/>
      <c r="C922" s="89"/>
      <c r="D922" s="89"/>
      <c r="E922" s="89"/>
      <c r="F922" s="89"/>
      <c r="G922" s="89"/>
      <c r="H922" s="89"/>
      <c r="I922" s="89"/>
      <c r="J922" s="89"/>
      <c r="K922" s="89"/>
      <c r="L922" s="89"/>
      <c r="M922" s="89"/>
      <c r="N922" s="89"/>
      <c r="O922" s="89"/>
      <c r="P922" s="89"/>
      <c r="Q922" s="89"/>
      <c r="R922" s="89"/>
      <c r="S922" s="89"/>
      <c r="T922" s="89"/>
      <c r="U922" s="89"/>
      <c r="V922" s="89"/>
      <c r="W922" s="89"/>
      <c r="X922" s="89"/>
      <c r="Y922" s="89"/>
    </row>
    <row r="923" spans="1:25" x14ac:dyDescent="0.2">
      <c r="A923" s="89"/>
      <c r="B923" s="89"/>
      <c r="C923" s="89"/>
      <c r="D923" s="89"/>
      <c r="E923" s="89"/>
      <c r="F923" s="89"/>
      <c r="G923" s="89"/>
      <c r="H923" s="89"/>
      <c r="I923" s="89"/>
      <c r="J923" s="89"/>
      <c r="K923" s="89"/>
      <c r="L923" s="89"/>
      <c r="M923" s="89"/>
      <c r="N923" s="89"/>
      <c r="O923" s="89"/>
      <c r="P923" s="89"/>
      <c r="Q923" s="89"/>
      <c r="R923" s="89"/>
      <c r="S923" s="89"/>
      <c r="T923" s="89"/>
      <c r="U923" s="89"/>
      <c r="V923" s="89"/>
      <c r="W923" s="89"/>
      <c r="X923" s="89"/>
      <c r="Y923" s="89"/>
    </row>
    <row r="924" spans="1:25" x14ac:dyDescent="0.2">
      <c r="A924" s="89"/>
      <c r="B924" s="89"/>
      <c r="C924" s="89"/>
      <c r="D924" s="89"/>
      <c r="E924" s="89"/>
      <c r="F924" s="89"/>
      <c r="G924" s="89"/>
      <c r="H924" s="89"/>
      <c r="I924" s="89"/>
      <c r="J924" s="89"/>
      <c r="K924" s="89"/>
      <c r="L924" s="89"/>
      <c r="M924" s="89"/>
      <c r="N924" s="89"/>
      <c r="O924" s="89"/>
      <c r="P924" s="89"/>
      <c r="Q924" s="89"/>
      <c r="R924" s="89"/>
      <c r="S924" s="89"/>
      <c r="T924" s="89"/>
      <c r="U924" s="89"/>
      <c r="V924" s="89"/>
      <c r="W924" s="89"/>
      <c r="X924" s="89"/>
      <c r="Y924" s="89"/>
    </row>
    <row r="925" spans="1:25" x14ac:dyDescent="0.2">
      <c r="A925" s="89"/>
      <c r="B925" s="89"/>
      <c r="C925" s="89"/>
      <c r="D925" s="89"/>
      <c r="E925" s="89"/>
      <c r="F925" s="89"/>
      <c r="G925" s="89"/>
      <c r="H925" s="89"/>
      <c r="I925" s="89"/>
      <c r="J925" s="89"/>
      <c r="K925" s="89"/>
      <c r="L925" s="89"/>
      <c r="M925" s="89"/>
      <c r="N925" s="89"/>
      <c r="O925" s="89"/>
      <c r="P925" s="89"/>
      <c r="Q925" s="89"/>
      <c r="R925" s="89"/>
      <c r="S925" s="89"/>
      <c r="T925" s="89"/>
      <c r="U925" s="89"/>
      <c r="V925" s="89"/>
      <c r="W925" s="89"/>
      <c r="X925" s="89"/>
      <c r="Y925" s="89"/>
    </row>
    <row r="926" spans="1:25" x14ac:dyDescent="0.2">
      <c r="A926" s="89"/>
      <c r="B926" s="89"/>
      <c r="C926" s="89"/>
      <c r="D926" s="89"/>
      <c r="E926" s="89"/>
      <c r="F926" s="89"/>
      <c r="G926" s="89"/>
      <c r="H926" s="89"/>
      <c r="I926" s="89"/>
      <c r="J926" s="89"/>
      <c r="K926" s="89"/>
      <c r="L926" s="89"/>
      <c r="M926" s="89"/>
      <c r="N926" s="89"/>
      <c r="O926" s="89"/>
      <c r="P926" s="89"/>
      <c r="Q926" s="89"/>
      <c r="R926" s="89"/>
      <c r="S926" s="89"/>
      <c r="T926" s="89"/>
      <c r="U926" s="89"/>
      <c r="V926" s="89"/>
      <c r="W926" s="89"/>
      <c r="X926" s="89"/>
      <c r="Y926" s="89"/>
    </row>
    <row r="927" spans="1:25" x14ac:dyDescent="0.2">
      <c r="A927" s="89"/>
      <c r="B927" s="89"/>
      <c r="C927" s="89"/>
      <c r="D927" s="89"/>
      <c r="E927" s="89"/>
      <c r="F927" s="89"/>
      <c r="G927" s="89"/>
      <c r="H927" s="89"/>
      <c r="I927" s="89"/>
      <c r="J927" s="89"/>
      <c r="K927" s="89"/>
      <c r="L927" s="89"/>
      <c r="M927" s="89"/>
      <c r="N927" s="89"/>
      <c r="O927" s="89"/>
      <c r="P927" s="89"/>
      <c r="Q927" s="89"/>
      <c r="R927" s="89"/>
      <c r="S927" s="89"/>
      <c r="T927" s="89"/>
      <c r="U927" s="89"/>
      <c r="V927" s="89"/>
      <c r="W927" s="89"/>
      <c r="X927" s="89"/>
      <c r="Y927" s="89"/>
    </row>
    <row r="928" spans="1:25" x14ac:dyDescent="0.2">
      <c r="A928" s="89"/>
      <c r="B928" s="89"/>
      <c r="C928" s="89"/>
      <c r="D928" s="89"/>
      <c r="E928" s="89"/>
      <c r="F928" s="89"/>
      <c r="G928" s="89"/>
      <c r="H928" s="89"/>
      <c r="I928" s="89"/>
      <c r="J928" s="89"/>
      <c r="K928" s="89"/>
      <c r="L928" s="89"/>
      <c r="M928" s="89"/>
      <c r="N928" s="89"/>
      <c r="O928" s="89"/>
      <c r="P928" s="89"/>
      <c r="Q928" s="89"/>
      <c r="R928" s="89"/>
      <c r="S928" s="89"/>
      <c r="T928" s="89"/>
      <c r="U928" s="89"/>
      <c r="V928" s="89"/>
      <c r="W928" s="89"/>
      <c r="X928" s="89"/>
      <c r="Y928" s="89"/>
    </row>
    <row r="929" spans="1:25" x14ac:dyDescent="0.2">
      <c r="A929" s="89"/>
      <c r="B929" s="89"/>
      <c r="C929" s="89"/>
      <c r="D929" s="89"/>
      <c r="E929" s="89"/>
      <c r="F929" s="89"/>
      <c r="G929" s="89"/>
      <c r="H929" s="89"/>
      <c r="I929" s="89"/>
      <c r="J929" s="89"/>
      <c r="K929" s="89"/>
      <c r="L929" s="89"/>
      <c r="M929" s="89"/>
      <c r="N929" s="89"/>
      <c r="O929" s="89"/>
      <c r="P929" s="89"/>
      <c r="Q929" s="89"/>
      <c r="R929" s="89"/>
      <c r="S929" s="89"/>
      <c r="T929" s="89"/>
      <c r="U929" s="89"/>
      <c r="V929" s="89"/>
      <c r="W929" s="89"/>
      <c r="X929" s="89"/>
      <c r="Y929" s="89"/>
    </row>
    <row r="930" spans="1:25" x14ac:dyDescent="0.2">
      <c r="A930" s="89"/>
      <c r="B930" s="89"/>
      <c r="C930" s="89"/>
      <c r="D930" s="89"/>
      <c r="E930" s="89"/>
      <c r="F930" s="89"/>
      <c r="G930" s="89"/>
      <c r="H930" s="89"/>
      <c r="I930" s="89"/>
      <c r="J930" s="89"/>
      <c r="K930" s="89"/>
      <c r="L930" s="89"/>
      <c r="M930" s="89"/>
      <c r="N930" s="89"/>
      <c r="O930" s="89"/>
      <c r="P930" s="89"/>
      <c r="Q930" s="89"/>
      <c r="R930" s="89"/>
      <c r="S930" s="89"/>
      <c r="T930" s="89"/>
      <c r="U930" s="89"/>
      <c r="V930" s="89"/>
      <c r="W930" s="89"/>
      <c r="X930" s="89"/>
      <c r="Y930" s="89"/>
    </row>
    <row r="931" spans="1:25" x14ac:dyDescent="0.2">
      <c r="A931" s="89"/>
      <c r="B931" s="89"/>
      <c r="C931" s="89"/>
      <c r="D931" s="89"/>
      <c r="E931" s="89"/>
      <c r="F931" s="89"/>
      <c r="G931" s="89"/>
      <c r="H931" s="89"/>
      <c r="I931" s="89"/>
      <c r="J931" s="89"/>
      <c r="K931" s="89"/>
      <c r="L931" s="89"/>
      <c r="M931" s="89"/>
      <c r="N931" s="89"/>
      <c r="O931" s="89"/>
      <c r="P931" s="89"/>
      <c r="Q931" s="89"/>
      <c r="R931" s="89"/>
      <c r="S931" s="89"/>
      <c r="T931" s="89"/>
      <c r="U931" s="89"/>
      <c r="V931" s="89"/>
      <c r="W931" s="89"/>
      <c r="X931" s="89"/>
      <c r="Y931" s="89"/>
    </row>
    <row r="932" spans="1:25" x14ac:dyDescent="0.2">
      <c r="A932" s="89"/>
      <c r="B932" s="89"/>
      <c r="C932" s="89"/>
      <c r="D932" s="89"/>
      <c r="E932" s="89"/>
      <c r="F932" s="89"/>
      <c r="G932" s="89"/>
      <c r="H932" s="89"/>
      <c r="I932" s="89"/>
      <c r="J932" s="89"/>
      <c r="K932" s="89"/>
      <c r="L932" s="89"/>
      <c r="M932" s="89"/>
      <c r="N932" s="89"/>
      <c r="O932" s="89"/>
      <c r="P932" s="89"/>
      <c r="Q932" s="89"/>
      <c r="R932" s="89"/>
      <c r="S932" s="89"/>
      <c r="T932" s="89"/>
      <c r="U932" s="89"/>
      <c r="V932" s="89"/>
      <c r="W932" s="89"/>
      <c r="X932" s="89"/>
      <c r="Y932" s="89"/>
    </row>
    <row r="933" spans="1:25" x14ac:dyDescent="0.2">
      <c r="A933" s="89"/>
      <c r="B933" s="89"/>
      <c r="C933" s="89"/>
      <c r="D933" s="89"/>
      <c r="E933" s="89"/>
      <c r="F933" s="89"/>
      <c r="G933" s="89"/>
      <c r="H933" s="89"/>
      <c r="I933" s="89"/>
      <c r="J933" s="89"/>
      <c r="K933" s="89"/>
      <c r="L933" s="89"/>
      <c r="M933" s="89"/>
      <c r="N933" s="89"/>
      <c r="O933" s="89"/>
      <c r="P933" s="89"/>
      <c r="Q933" s="89"/>
      <c r="R933" s="89"/>
      <c r="S933" s="89"/>
      <c r="T933" s="89"/>
      <c r="U933" s="89"/>
      <c r="V933" s="89"/>
      <c r="W933" s="89"/>
      <c r="X933" s="89"/>
      <c r="Y933" s="89"/>
    </row>
    <row r="934" spans="1:25" x14ac:dyDescent="0.2">
      <c r="A934" s="89"/>
      <c r="B934" s="89"/>
      <c r="C934" s="89"/>
      <c r="D934" s="89"/>
      <c r="E934" s="89"/>
      <c r="F934" s="89"/>
      <c r="G934" s="89"/>
      <c r="H934" s="89"/>
      <c r="I934" s="89"/>
      <c r="J934" s="89"/>
      <c r="K934" s="89"/>
      <c r="L934" s="89"/>
      <c r="M934" s="89"/>
      <c r="N934" s="89"/>
      <c r="O934" s="89"/>
      <c r="P934" s="89"/>
      <c r="Q934" s="89"/>
      <c r="R934" s="89"/>
      <c r="S934" s="89"/>
      <c r="T934" s="89"/>
      <c r="U934" s="89"/>
      <c r="V934" s="89"/>
      <c r="W934" s="89"/>
      <c r="X934" s="89"/>
      <c r="Y934" s="89"/>
    </row>
    <row r="935" spans="1:25" x14ac:dyDescent="0.2">
      <c r="A935" s="89"/>
      <c r="B935" s="89"/>
      <c r="C935" s="89"/>
      <c r="D935" s="89"/>
      <c r="E935" s="89"/>
      <c r="F935" s="89"/>
      <c r="G935" s="89"/>
      <c r="H935" s="89"/>
      <c r="I935" s="89"/>
      <c r="J935" s="89"/>
      <c r="K935" s="89"/>
      <c r="L935" s="89"/>
      <c r="M935" s="89"/>
      <c r="N935" s="89"/>
      <c r="O935" s="89"/>
      <c r="P935" s="89"/>
      <c r="Q935" s="89"/>
      <c r="R935" s="89"/>
      <c r="S935" s="89"/>
      <c r="T935" s="89"/>
      <c r="U935" s="89"/>
      <c r="V935" s="89"/>
      <c r="W935" s="89"/>
      <c r="X935" s="89"/>
      <c r="Y935" s="89"/>
    </row>
    <row r="936" spans="1:25" x14ac:dyDescent="0.2">
      <c r="A936" s="89"/>
      <c r="B936" s="89"/>
      <c r="C936" s="89"/>
      <c r="D936" s="89"/>
      <c r="E936" s="89"/>
      <c r="F936" s="89"/>
      <c r="G936" s="89"/>
      <c r="H936" s="89"/>
      <c r="I936" s="89"/>
      <c r="J936" s="89"/>
      <c r="K936" s="89"/>
      <c r="L936" s="89"/>
      <c r="M936" s="89"/>
      <c r="N936" s="89"/>
      <c r="O936" s="89"/>
      <c r="P936" s="89"/>
      <c r="Q936" s="89"/>
      <c r="R936" s="89"/>
      <c r="S936" s="89"/>
      <c r="T936" s="89"/>
      <c r="U936" s="89"/>
      <c r="V936" s="89"/>
      <c r="W936" s="89"/>
      <c r="X936" s="89"/>
      <c r="Y936" s="89"/>
    </row>
    <row r="937" spans="1:25" x14ac:dyDescent="0.2">
      <c r="A937" s="89"/>
      <c r="B937" s="89"/>
      <c r="C937" s="89"/>
      <c r="D937" s="89"/>
      <c r="E937" s="89"/>
      <c r="F937" s="89"/>
      <c r="G937" s="89"/>
      <c r="H937" s="89"/>
      <c r="I937" s="89"/>
      <c r="J937" s="89"/>
      <c r="K937" s="89"/>
      <c r="L937" s="89"/>
      <c r="M937" s="89"/>
      <c r="N937" s="89"/>
      <c r="O937" s="89"/>
      <c r="P937" s="89"/>
      <c r="Q937" s="89"/>
      <c r="R937" s="89"/>
      <c r="S937" s="89"/>
      <c r="T937" s="89"/>
      <c r="U937" s="89"/>
      <c r="V937" s="89"/>
      <c r="W937" s="89"/>
      <c r="X937" s="89"/>
      <c r="Y937" s="89"/>
    </row>
    <row r="938" spans="1:25" x14ac:dyDescent="0.2">
      <c r="A938" s="89"/>
      <c r="B938" s="89"/>
      <c r="C938" s="89"/>
      <c r="D938" s="89"/>
      <c r="E938" s="89"/>
      <c r="F938" s="89"/>
      <c r="G938" s="89"/>
      <c r="H938" s="89"/>
      <c r="I938" s="89"/>
      <c r="J938" s="89"/>
      <c r="K938" s="89"/>
      <c r="L938" s="89"/>
      <c r="M938" s="89"/>
      <c r="N938" s="89"/>
      <c r="O938" s="89"/>
      <c r="P938" s="89"/>
      <c r="Q938" s="89"/>
      <c r="R938" s="89"/>
      <c r="S938" s="89"/>
      <c r="T938" s="89"/>
      <c r="U938" s="89"/>
      <c r="V938" s="89"/>
      <c r="W938" s="89"/>
      <c r="X938" s="89"/>
      <c r="Y938" s="89"/>
    </row>
    <row r="939" spans="1:25" x14ac:dyDescent="0.2">
      <c r="A939" s="89"/>
      <c r="B939" s="89"/>
      <c r="C939" s="89"/>
      <c r="D939" s="89"/>
      <c r="E939" s="89"/>
      <c r="F939" s="89"/>
      <c r="G939" s="89"/>
      <c r="H939" s="89"/>
      <c r="I939" s="89"/>
      <c r="J939" s="89"/>
      <c r="K939" s="89"/>
      <c r="L939" s="89"/>
      <c r="M939" s="89"/>
      <c r="N939" s="89"/>
      <c r="O939" s="89"/>
      <c r="P939" s="89"/>
      <c r="Q939" s="89"/>
      <c r="R939" s="89"/>
      <c r="S939" s="89"/>
      <c r="T939" s="89"/>
      <c r="U939" s="89"/>
      <c r="V939" s="89"/>
      <c r="W939" s="89"/>
      <c r="X939" s="89"/>
      <c r="Y939" s="89"/>
    </row>
    <row r="940" spans="1:25" x14ac:dyDescent="0.2">
      <c r="A940" s="89"/>
      <c r="B940" s="89"/>
      <c r="C940" s="89"/>
      <c r="D940" s="89"/>
      <c r="E940" s="89"/>
      <c r="F940" s="89"/>
      <c r="G940" s="89"/>
      <c r="H940" s="89"/>
      <c r="I940" s="89"/>
      <c r="J940" s="89"/>
      <c r="K940" s="89"/>
      <c r="L940" s="89"/>
      <c r="M940" s="89"/>
      <c r="N940" s="89"/>
      <c r="O940" s="89"/>
      <c r="P940" s="89"/>
      <c r="Q940" s="89"/>
      <c r="R940" s="89"/>
      <c r="S940" s="89"/>
      <c r="T940" s="89"/>
      <c r="U940" s="89"/>
      <c r="V940" s="89"/>
      <c r="W940" s="89"/>
      <c r="X940" s="89"/>
      <c r="Y940" s="89"/>
    </row>
    <row r="941" spans="1:25" x14ac:dyDescent="0.2">
      <c r="A941" s="89"/>
      <c r="B941" s="89"/>
      <c r="C941" s="89"/>
      <c r="D941" s="89"/>
      <c r="E941" s="89"/>
      <c r="F941" s="89"/>
      <c r="G941" s="89"/>
      <c r="H941" s="89"/>
      <c r="I941" s="89"/>
      <c r="J941" s="89"/>
      <c r="K941" s="89"/>
      <c r="L941" s="89"/>
      <c r="M941" s="89"/>
      <c r="N941" s="89"/>
      <c r="O941" s="89"/>
      <c r="P941" s="89"/>
      <c r="Q941" s="89"/>
      <c r="R941" s="89"/>
      <c r="S941" s="89"/>
      <c r="T941" s="89"/>
      <c r="U941" s="89"/>
      <c r="V941" s="89"/>
      <c r="W941" s="89"/>
      <c r="X941" s="89"/>
      <c r="Y941" s="89"/>
    </row>
    <row r="942" spans="1:25" x14ac:dyDescent="0.2">
      <c r="A942" s="89"/>
      <c r="B942" s="89"/>
      <c r="C942" s="89"/>
      <c r="D942" s="89"/>
      <c r="E942" s="89"/>
      <c r="F942" s="89"/>
      <c r="G942" s="89"/>
      <c r="H942" s="89"/>
      <c r="I942" s="89"/>
      <c r="J942" s="89"/>
      <c r="K942" s="89"/>
      <c r="L942" s="89"/>
      <c r="M942" s="89"/>
      <c r="N942" s="89"/>
      <c r="O942" s="89"/>
      <c r="P942" s="89"/>
      <c r="Q942" s="89"/>
      <c r="R942" s="89"/>
      <c r="S942" s="89"/>
      <c r="T942" s="89"/>
      <c r="U942" s="89"/>
      <c r="V942" s="89"/>
      <c r="W942" s="89"/>
      <c r="X942" s="89"/>
      <c r="Y942" s="89"/>
    </row>
    <row r="943" spans="1:25" x14ac:dyDescent="0.2">
      <c r="A943" s="89"/>
      <c r="B943" s="89"/>
      <c r="C943" s="89"/>
      <c r="D943" s="89"/>
      <c r="E943" s="89"/>
      <c r="F943" s="89"/>
      <c r="G943" s="89"/>
      <c r="H943" s="89"/>
      <c r="I943" s="89"/>
      <c r="J943" s="89"/>
      <c r="K943" s="89"/>
      <c r="L943" s="89"/>
      <c r="M943" s="89"/>
      <c r="N943" s="89"/>
      <c r="O943" s="89"/>
      <c r="P943" s="89"/>
      <c r="Q943" s="89"/>
      <c r="R943" s="89"/>
      <c r="S943" s="89"/>
      <c r="T943" s="89"/>
      <c r="U943" s="89"/>
      <c r="V943" s="89"/>
      <c r="W943" s="89"/>
      <c r="X943" s="89"/>
      <c r="Y943" s="89"/>
    </row>
    <row r="944" spans="1:25" x14ac:dyDescent="0.2">
      <c r="A944" s="89"/>
      <c r="B944" s="89"/>
      <c r="C944" s="89"/>
      <c r="D944" s="89"/>
      <c r="E944" s="89"/>
      <c r="F944" s="89"/>
      <c r="G944" s="89"/>
      <c r="H944" s="89"/>
      <c r="I944" s="89"/>
      <c r="J944" s="89"/>
      <c r="K944" s="89"/>
      <c r="L944" s="89"/>
      <c r="M944" s="89"/>
      <c r="N944" s="89"/>
      <c r="O944" s="89"/>
      <c r="P944" s="89"/>
      <c r="Q944" s="89"/>
      <c r="R944" s="89"/>
      <c r="S944" s="89"/>
      <c r="T944" s="89"/>
      <c r="U944" s="89"/>
      <c r="V944" s="89"/>
      <c r="W944" s="89"/>
      <c r="X944" s="89"/>
      <c r="Y944" s="89"/>
    </row>
    <row r="945" spans="1:25" x14ac:dyDescent="0.2">
      <c r="A945" s="89"/>
      <c r="B945" s="89"/>
      <c r="C945" s="89"/>
      <c r="D945" s="89"/>
      <c r="E945" s="89"/>
      <c r="F945" s="89"/>
      <c r="G945" s="89"/>
      <c r="H945" s="89"/>
      <c r="I945" s="89"/>
      <c r="J945" s="89"/>
      <c r="K945" s="89"/>
      <c r="L945" s="89"/>
      <c r="M945" s="89"/>
      <c r="N945" s="89"/>
      <c r="O945" s="89"/>
      <c r="P945" s="89"/>
      <c r="Q945" s="89"/>
      <c r="R945" s="89"/>
      <c r="S945" s="89"/>
      <c r="T945" s="89"/>
      <c r="U945" s="89"/>
      <c r="V945" s="89"/>
      <c r="W945" s="89"/>
      <c r="X945" s="89"/>
      <c r="Y945" s="89"/>
    </row>
    <row r="946" spans="1:25" x14ac:dyDescent="0.2">
      <c r="A946" s="89"/>
      <c r="B946" s="89"/>
      <c r="C946" s="89"/>
      <c r="D946" s="89"/>
      <c r="E946" s="89"/>
      <c r="F946" s="89"/>
      <c r="G946" s="89"/>
      <c r="H946" s="89"/>
      <c r="I946" s="89"/>
      <c r="J946" s="89"/>
      <c r="K946" s="89"/>
      <c r="L946" s="89"/>
      <c r="M946" s="89"/>
      <c r="N946" s="89"/>
      <c r="O946" s="89"/>
      <c r="P946" s="89"/>
      <c r="Q946" s="89"/>
      <c r="R946" s="89"/>
      <c r="S946" s="89"/>
      <c r="T946" s="89"/>
      <c r="U946" s="89"/>
      <c r="V946" s="89"/>
      <c r="W946" s="89"/>
      <c r="X946" s="89"/>
      <c r="Y946" s="89"/>
    </row>
    <row r="947" spans="1:25" x14ac:dyDescent="0.2">
      <c r="A947" s="89"/>
      <c r="B947" s="89"/>
      <c r="C947" s="89"/>
      <c r="D947" s="89"/>
      <c r="E947" s="89"/>
      <c r="F947" s="89"/>
      <c r="G947" s="89"/>
      <c r="H947" s="89"/>
      <c r="I947" s="89"/>
      <c r="J947" s="89"/>
      <c r="K947" s="89"/>
      <c r="L947" s="89"/>
      <c r="M947" s="89"/>
      <c r="N947" s="89"/>
      <c r="O947" s="89"/>
      <c r="P947" s="89"/>
      <c r="Q947" s="89"/>
      <c r="R947" s="89"/>
      <c r="S947" s="89"/>
      <c r="T947" s="89"/>
      <c r="U947" s="89"/>
      <c r="V947" s="89"/>
      <c r="W947" s="89"/>
      <c r="X947" s="89"/>
      <c r="Y947" s="89"/>
    </row>
    <row r="948" spans="1:25" x14ac:dyDescent="0.2">
      <c r="A948" s="89"/>
      <c r="B948" s="89"/>
      <c r="C948" s="89"/>
      <c r="D948" s="89"/>
      <c r="E948" s="89"/>
      <c r="F948" s="89"/>
      <c r="G948" s="89"/>
      <c r="H948" s="89"/>
      <c r="I948" s="89"/>
      <c r="J948" s="89"/>
      <c r="K948" s="89"/>
      <c r="L948" s="89"/>
      <c r="M948" s="89"/>
      <c r="N948" s="89"/>
      <c r="O948" s="89"/>
      <c r="P948" s="89"/>
      <c r="Q948" s="89"/>
      <c r="R948" s="89"/>
      <c r="S948" s="89"/>
      <c r="T948" s="89"/>
      <c r="U948" s="89"/>
      <c r="V948" s="89"/>
      <c r="W948" s="89"/>
      <c r="X948" s="89"/>
      <c r="Y948" s="89"/>
    </row>
    <row r="949" spans="1:25" x14ac:dyDescent="0.2">
      <c r="A949" s="89"/>
      <c r="B949" s="89"/>
      <c r="C949" s="89"/>
      <c r="D949" s="89"/>
      <c r="E949" s="89"/>
      <c r="F949" s="89"/>
      <c r="G949" s="89"/>
      <c r="H949" s="89"/>
      <c r="I949" s="89"/>
      <c r="J949" s="89"/>
      <c r="K949" s="89"/>
      <c r="L949" s="89"/>
      <c r="M949" s="89"/>
      <c r="N949" s="89"/>
      <c r="O949" s="89"/>
      <c r="P949" s="89"/>
      <c r="Q949" s="89"/>
      <c r="R949" s="89"/>
      <c r="S949" s="89"/>
      <c r="T949" s="89"/>
      <c r="U949" s="89"/>
      <c r="V949" s="89"/>
      <c r="W949" s="89"/>
      <c r="X949" s="89"/>
      <c r="Y949" s="89"/>
    </row>
    <row r="950" spans="1:25" x14ac:dyDescent="0.2">
      <c r="A950" s="89"/>
      <c r="B950" s="89"/>
      <c r="C950" s="89"/>
      <c r="D950" s="89"/>
      <c r="E950" s="89"/>
      <c r="F950" s="89"/>
      <c r="G950" s="89"/>
      <c r="H950" s="89"/>
      <c r="I950" s="89"/>
      <c r="J950" s="89"/>
      <c r="K950" s="89"/>
      <c r="L950" s="89"/>
      <c r="M950" s="89"/>
      <c r="N950" s="89"/>
      <c r="O950" s="89"/>
      <c r="P950" s="89"/>
      <c r="Q950" s="89"/>
      <c r="R950" s="89"/>
      <c r="S950" s="89"/>
      <c r="T950" s="89"/>
      <c r="U950" s="89"/>
      <c r="V950" s="89"/>
      <c r="W950" s="89"/>
      <c r="X950" s="89"/>
      <c r="Y950" s="89"/>
    </row>
    <row r="951" spans="1:25" x14ac:dyDescent="0.2">
      <c r="A951" s="89"/>
      <c r="B951" s="89"/>
      <c r="C951" s="89"/>
      <c r="D951" s="89"/>
      <c r="E951" s="89"/>
      <c r="F951" s="89"/>
      <c r="G951" s="89"/>
      <c r="H951" s="89"/>
      <c r="I951" s="89"/>
      <c r="J951" s="89"/>
      <c r="K951" s="89"/>
      <c r="L951" s="89"/>
      <c r="M951" s="89"/>
      <c r="N951" s="89"/>
      <c r="O951" s="89"/>
      <c r="P951" s="89"/>
      <c r="Q951" s="89"/>
      <c r="R951" s="89"/>
      <c r="S951" s="89"/>
      <c r="T951" s="89"/>
      <c r="U951" s="89"/>
      <c r="V951" s="89"/>
      <c r="W951" s="89"/>
      <c r="X951" s="89"/>
      <c r="Y951" s="89"/>
    </row>
    <row r="952" spans="1:25" x14ac:dyDescent="0.2">
      <c r="A952" s="89"/>
      <c r="B952" s="89"/>
      <c r="C952" s="89"/>
      <c r="D952" s="89"/>
      <c r="E952" s="89"/>
      <c r="F952" s="89"/>
      <c r="G952" s="89"/>
      <c r="H952" s="89"/>
      <c r="I952" s="89"/>
      <c r="J952" s="89"/>
      <c r="K952" s="89"/>
      <c r="L952" s="89"/>
      <c r="M952" s="89"/>
      <c r="N952" s="89"/>
      <c r="O952" s="89"/>
      <c r="P952" s="89"/>
      <c r="Q952" s="89"/>
      <c r="R952" s="89"/>
      <c r="S952" s="89"/>
      <c r="T952" s="89"/>
      <c r="U952" s="89"/>
      <c r="V952" s="89"/>
      <c r="W952" s="89"/>
      <c r="X952" s="89"/>
      <c r="Y952" s="89"/>
    </row>
    <row r="953" spans="1:25" x14ac:dyDescent="0.2">
      <c r="A953" s="89"/>
      <c r="B953" s="89"/>
      <c r="C953" s="89"/>
      <c r="D953" s="89"/>
      <c r="E953" s="89"/>
      <c r="F953" s="89"/>
      <c r="G953" s="89"/>
      <c r="H953" s="89"/>
      <c r="I953" s="89"/>
      <c r="J953" s="89"/>
      <c r="K953" s="89"/>
      <c r="L953" s="89"/>
      <c r="M953" s="89"/>
      <c r="N953" s="89"/>
      <c r="O953" s="89"/>
      <c r="P953" s="89"/>
      <c r="Q953" s="89"/>
      <c r="R953" s="89"/>
      <c r="S953" s="89"/>
      <c r="T953" s="89"/>
      <c r="U953" s="89"/>
      <c r="V953" s="89"/>
      <c r="W953" s="89"/>
      <c r="X953" s="89"/>
      <c r="Y953" s="89"/>
    </row>
    <row r="954" spans="1:25" x14ac:dyDescent="0.2">
      <c r="A954" s="89"/>
      <c r="B954" s="89"/>
      <c r="C954" s="89"/>
      <c r="D954" s="89"/>
      <c r="E954" s="89"/>
      <c r="F954" s="89"/>
      <c r="G954" s="89"/>
      <c r="H954" s="89"/>
      <c r="I954" s="89"/>
      <c r="J954" s="89"/>
      <c r="K954" s="89"/>
      <c r="L954" s="89"/>
      <c r="M954" s="89"/>
      <c r="N954" s="89"/>
      <c r="O954" s="89"/>
      <c r="P954" s="89"/>
      <c r="Q954" s="89"/>
      <c r="R954" s="89"/>
      <c r="S954" s="89"/>
      <c r="T954" s="89"/>
      <c r="U954" s="89"/>
      <c r="V954" s="89"/>
      <c r="W954" s="89"/>
      <c r="X954" s="89"/>
      <c r="Y954" s="89"/>
    </row>
    <row r="955" spans="1:25" x14ac:dyDescent="0.2">
      <c r="A955" s="89"/>
      <c r="B955" s="89"/>
      <c r="C955" s="89"/>
      <c r="D955" s="89"/>
      <c r="E955" s="89"/>
      <c r="F955" s="89"/>
      <c r="G955" s="89"/>
      <c r="H955" s="89"/>
      <c r="I955" s="89"/>
      <c r="J955" s="89"/>
      <c r="K955" s="89"/>
      <c r="L955" s="89"/>
      <c r="M955" s="89"/>
      <c r="N955" s="89"/>
      <c r="O955" s="89"/>
      <c r="P955" s="89"/>
      <c r="Q955" s="89"/>
      <c r="R955" s="89"/>
      <c r="S955" s="89"/>
      <c r="T955" s="89"/>
      <c r="U955" s="89"/>
      <c r="V955" s="89"/>
      <c r="W955" s="89"/>
      <c r="X955" s="89"/>
      <c r="Y955" s="89"/>
    </row>
    <row r="956" spans="1:25" x14ac:dyDescent="0.2">
      <c r="A956" s="89"/>
      <c r="B956" s="89"/>
      <c r="C956" s="89"/>
      <c r="D956" s="89"/>
      <c r="E956" s="89"/>
      <c r="F956" s="89"/>
      <c r="G956" s="89"/>
      <c r="H956" s="89"/>
      <c r="I956" s="89"/>
      <c r="J956" s="89"/>
      <c r="K956" s="89"/>
      <c r="L956" s="89"/>
      <c r="M956" s="89"/>
      <c r="N956" s="89"/>
      <c r="O956" s="89"/>
      <c r="P956" s="89"/>
      <c r="Q956" s="89"/>
      <c r="R956" s="89"/>
      <c r="S956" s="89"/>
      <c r="T956" s="89"/>
      <c r="U956" s="89"/>
      <c r="V956" s="89"/>
      <c r="W956" s="89"/>
      <c r="X956" s="89"/>
      <c r="Y956" s="89"/>
    </row>
    <row r="957" spans="1:25" x14ac:dyDescent="0.2">
      <c r="A957" s="89"/>
      <c r="B957" s="89"/>
      <c r="C957" s="89"/>
      <c r="D957" s="89"/>
      <c r="E957" s="89"/>
      <c r="F957" s="89"/>
      <c r="G957" s="89"/>
      <c r="H957" s="89"/>
      <c r="I957" s="89"/>
      <c r="J957" s="89"/>
      <c r="K957" s="89"/>
      <c r="L957" s="89"/>
      <c r="M957" s="89"/>
      <c r="N957" s="89"/>
      <c r="O957" s="89"/>
      <c r="P957" s="89"/>
      <c r="Q957" s="89"/>
      <c r="R957" s="89"/>
      <c r="S957" s="89"/>
      <c r="T957" s="89"/>
      <c r="U957" s="89"/>
      <c r="V957" s="89"/>
      <c r="W957" s="89"/>
      <c r="X957" s="89"/>
      <c r="Y957" s="89"/>
    </row>
    <row r="958" spans="1:25" x14ac:dyDescent="0.2">
      <c r="A958" s="89"/>
      <c r="B958" s="89"/>
      <c r="C958" s="89"/>
      <c r="D958" s="89"/>
      <c r="E958" s="89"/>
      <c r="F958" s="89"/>
      <c r="G958" s="89"/>
      <c r="H958" s="89"/>
      <c r="I958" s="89"/>
      <c r="J958" s="89"/>
      <c r="K958" s="89"/>
      <c r="L958" s="89"/>
      <c r="M958" s="89"/>
      <c r="N958" s="89"/>
      <c r="O958" s="89"/>
      <c r="P958" s="89"/>
      <c r="Q958" s="89"/>
      <c r="R958" s="89"/>
      <c r="S958" s="89"/>
      <c r="T958" s="89"/>
      <c r="U958" s="89"/>
      <c r="V958" s="89"/>
      <c r="W958" s="89"/>
      <c r="X958" s="89"/>
      <c r="Y958" s="89"/>
    </row>
    <row r="959" spans="1:25" x14ac:dyDescent="0.2">
      <c r="A959" s="89"/>
      <c r="B959" s="89"/>
      <c r="C959" s="89"/>
      <c r="D959" s="89"/>
      <c r="E959" s="89"/>
      <c r="F959" s="89"/>
      <c r="G959" s="89"/>
      <c r="H959" s="89"/>
      <c r="I959" s="89"/>
      <c r="J959" s="89"/>
      <c r="K959" s="89"/>
      <c r="L959" s="89"/>
      <c r="M959" s="89"/>
      <c r="N959" s="89"/>
      <c r="O959" s="89"/>
      <c r="P959" s="89"/>
      <c r="Q959" s="89"/>
      <c r="R959" s="89"/>
      <c r="S959" s="89"/>
      <c r="T959" s="89"/>
      <c r="U959" s="89"/>
      <c r="V959" s="89"/>
      <c r="W959" s="89"/>
      <c r="X959" s="89"/>
      <c r="Y959" s="89"/>
    </row>
    <row r="960" spans="1:25" x14ac:dyDescent="0.2">
      <c r="A960" s="89"/>
      <c r="B960" s="89"/>
      <c r="C960" s="89"/>
      <c r="D960" s="89"/>
      <c r="E960" s="89"/>
      <c r="F960" s="89"/>
      <c r="G960" s="89"/>
      <c r="H960" s="89"/>
      <c r="I960" s="89"/>
      <c r="J960" s="89"/>
      <c r="K960" s="89"/>
      <c r="L960" s="89"/>
      <c r="M960" s="89"/>
      <c r="N960" s="89"/>
      <c r="O960" s="89"/>
      <c r="P960" s="89"/>
      <c r="Q960" s="89"/>
      <c r="R960" s="89"/>
      <c r="S960" s="89"/>
      <c r="T960" s="89"/>
      <c r="U960" s="89"/>
      <c r="V960" s="89"/>
      <c r="W960" s="89"/>
      <c r="X960" s="89"/>
      <c r="Y960" s="89"/>
    </row>
    <row r="961" spans="1:25" x14ac:dyDescent="0.2">
      <c r="A961" s="89"/>
      <c r="B961" s="89"/>
      <c r="C961" s="89"/>
      <c r="D961" s="89"/>
      <c r="E961" s="89"/>
      <c r="F961" s="89"/>
      <c r="G961" s="89"/>
      <c r="H961" s="89"/>
      <c r="I961" s="89"/>
      <c r="J961" s="89"/>
      <c r="K961" s="89"/>
      <c r="L961" s="89"/>
      <c r="M961" s="89"/>
      <c r="N961" s="89"/>
      <c r="O961" s="89"/>
      <c r="P961" s="89"/>
      <c r="Q961" s="89"/>
      <c r="R961" s="89"/>
      <c r="S961" s="89"/>
      <c r="T961" s="89"/>
      <c r="U961" s="89"/>
      <c r="V961" s="89"/>
      <c r="W961" s="89"/>
      <c r="X961" s="89"/>
      <c r="Y961" s="89"/>
    </row>
    <row r="962" spans="1:25" x14ac:dyDescent="0.2">
      <c r="A962" s="89"/>
      <c r="B962" s="89"/>
      <c r="C962" s="89"/>
      <c r="D962" s="89"/>
      <c r="E962" s="89"/>
      <c r="F962" s="89"/>
      <c r="G962" s="89"/>
      <c r="H962" s="89"/>
      <c r="I962" s="89"/>
      <c r="J962" s="89"/>
      <c r="K962" s="89"/>
      <c r="L962" s="89"/>
      <c r="M962" s="89"/>
      <c r="N962" s="89"/>
      <c r="O962" s="89"/>
      <c r="P962" s="89"/>
      <c r="Q962" s="89"/>
      <c r="R962" s="89"/>
      <c r="S962" s="89"/>
      <c r="T962" s="89"/>
      <c r="U962" s="89"/>
      <c r="V962" s="89"/>
      <c r="W962" s="89"/>
      <c r="X962" s="89"/>
      <c r="Y962" s="89"/>
    </row>
    <row r="963" spans="1:25" x14ac:dyDescent="0.2">
      <c r="A963" s="89"/>
      <c r="B963" s="89"/>
      <c r="C963" s="89"/>
      <c r="D963" s="89"/>
      <c r="E963" s="89"/>
      <c r="F963" s="89"/>
      <c r="G963" s="89"/>
      <c r="H963" s="89"/>
      <c r="I963" s="89"/>
      <c r="J963" s="89"/>
      <c r="K963" s="89"/>
      <c r="L963" s="89"/>
      <c r="M963" s="89"/>
      <c r="N963" s="89"/>
      <c r="O963" s="89"/>
      <c r="P963" s="89"/>
      <c r="Q963" s="89"/>
      <c r="R963" s="89"/>
      <c r="S963" s="89"/>
      <c r="T963" s="89"/>
      <c r="U963" s="89"/>
      <c r="V963" s="89"/>
      <c r="W963" s="89"/>
      <c r="X963" s="89"/>
      <c r="Y963" s="89"/>
    </row>
    <row r="964" spans="1:25" x14ac:dyDescent="0.2">
      <c r="A964" s="89"/>
      <c r="B964" s="89"/>
      <c r="C964" s="89"/>
      <c r="D964" s="89"/>
      <c r="E964" s="89"/>
      <c r="F964" s="89"/>
      <c r="G964" s="89"/>
      <c r="H964" s="89"/>
      <c r="I964" s="89"/>
      <c r="J964" s="89"/>
      <c r="K964" s="89"/>
      <c r="L964" s="89"/>
      <c r="M964" s="89"/>
      <c r="N964" s="89"/>
      <c r="O964" s="89"/>
      <c r="P964" s="89"/>
      <c r="Q964" s="89"/>
      <c r="R964" s="89"/>
      <c r="S964" s="89"/>
      <c r="T964" s="89"/>
      <c r="U964" s="89"/>
      <c r="V964" s="89"/>
      <c r="W964" s="89"/>
      <c r="X964" s="89"/>
      <c r="Y964" s="89"/>
    </row>
    <row r="965" spans="1:25" x14ac:dyDescent="0.2">
      <c r="A965" s="89"/>
      <c r="B965" s="89"/>
      <c r="C965" s="89"/>
      <c r="D965" s="89"/>
      <c r="E965" s="89"/>
      <c r="F965" s="89"/>
      <c r="G965" s="89"/>
      <c r="H965" s="89"/>
      <c r="I965" s="89"/>
      <c r="J965" s="89"/>
      <c r="K965" s="89"/>
      <c r="L965" s="89"/>
      <c r="M965" s="89"/>
      <c r="N965" s="89"/>
      <c r="O965" s="89"/>
      <c r="P965" s="89"/>
      <c r="Q965" s="89"/>
      <c r="R965" s="89"/>
      <c r="S965" s="89"/>
      <c r="T965" s="89"/>
      <c r="U965" s="89"/>
      <c r="V965" s="89"/>
      <c r="W965" s="89"/>
      <c r="X965" s="89"/>
      <c r="Y965" s="89"/>
    </row>
    <row r="966" spans="1:25" x14ac:dyDescent="0.2">
      <c r="A966" s="89"/>
      <c r="B966" s="89"/>
      <c r="C966" s="89"/>
      <c r="D966" s="89"/>
      <c r="E966" s="89"/>
      <c r="F966" s="89"/>
      <c r="G966" s="89"/>
      <c r="H966" s="89"/>
      <c r="I966" s="89"/>
      <c r="J966" s="89"/>
      <c r="K966" s="89"/>
      <c r="L966" s="89"/>
      <c r="M966" s="89"/>
      <c r="N966" s="89"/>
      <c r="O966" s="89"/>
      <c r="P966" s="89"/>
      <c r="Q966" s="89"/>
      <c r="R966" s="89"/>
      <c r="S966" s="89"/>
      <c r="T966" s="89"/>
      <c r="U966" s="89"/>
      <c r="V966" s="89"/>
      <c r="W966" s="89"/>
      <c r="X966" s="89"/>
      <c r="Y966" s="89"/>
    </row>
    <row r="967" spans="1:25" x14ac:dyDescent="0.2">
      <c r="A967" s="89"/>
      <c r="B967" s="89"/>
      <c r="C967" s="89"/>
      <c r="D967" s="89"/>
      <c r="E967" s="89"/>
      <c r="F967" s="89"/>
      <c r="G967" s="89"/>
      <c r="H967" s="89"/>
      <c r="I967" s="89"/>
      <c r="J967" s="89"/>
      <c r="K967" s="89"/>
      <c r="L967" s="89"/>
      <c r="M967" s="89"/>
      <c r="N967" s="89"/>
      <c r="O967" s="89"/>
      <c r="P967" s="89"/>
      <c r="Q967" s="89"/>
      <c r="R967" s="89"/>
      <c r="S967" s="89"/>
      <c r="T967" s="89"/>
      <c r="U967" s="89"/>
      <c r="V967" s="89"/>
      <c r="W967" s="89"/>
      <c r="X967" s="89"/>
      <c r="Y967" s="89"/>
    </row>
    <row r="968" spans="1:25" x14ac:dyDescent="0.2">
      <c r="A968" s="89"/>
      <c r="B968" s="89"/>
      <c r="C968" s="89"/>
      <c r="D968" s="89"/>
      <c r="E968" s="89"/>
      <c r="F968" s="89"/>
      <c r="G968" s="89"/>
      <c r="H968" s="89"/>
      <c r="I968" s="89"/>
      <c r="J968" s="89"/>
      <c r="K968" s="89"/>
      <c r="L968" s="89"/>
      <c r="M968" s="89"/>
      <c r="N968" s="89"/>
      <c r="O968" s="89"/>
      <c r="P968" s="89"/>
      <c r="Q968" s="89"/>
      <c r="R968" s="89"/>
      <c r="S968" s="89"/>
      <c r="T968" s="89"/>
      <c r="U968" s="89"/>
      <c r="V968" s="89"/>
      <c r="W968" s="89"/>
      <c r="X968" s="89"/>
      <c r="Y968" s="89"/>
    </row>
    <row r="969" spans="1:25" x14ac:dyDescent="0.2">
      <c r="A969" s="89"/>
      <c r="B969" s="89"/>
      <c r="C969" s="89"/>
      <c r="D969" s="89"/>
      <c r="E969" s="89"/>
      <c r="F969" s="89"/>
      <c r="G969" s="89"/>
      <c r="H969" s="89"/>
      <c r="I969" s="89"/>
      <c r="J969" s="89"/>
      <c r="K969" s="89"/>
      <c r="L969" s="89"/>
      <c r="M969" s="89"/>
      <c r="N969" s="89"/>
      <c r="O969" s="89"/>
      <c r="P969" s="89"/>
      <c r="Q969" s="89"/>
      <c r="R969" s="89"/>
      <c r="S969" s="89"/>
      <c r="T969" s="89"/>
      <c r="U969" s="89"/>
      <c r="V969" s="89"/>
      <c r="W969" s="89"/>
      <c r="X969" s="89"/>
      <c r="Y969" s="89"/>
    </row>
    <row r="970" spans="1:25" x14ac:dyDescent="0.2">
      <c r="A970" s="89"/>
      <c r="B970" s="89"/>
      <c r="C970" s="89"/>
      <c r="D970" s="89"/>
      <c r="E970" s="89"/>
      <c r="F970" s="89"/>
      <c r="G970" s="89"/>
      <c r="H970" s="89"/>
      <c r="I970" s="89"/>
      <c r="J970" s="89"/>
      <c r="K970" s="89"/>
      <c r="L970" s="89"/>
      <c r="M970" s="89"/>
      <c r="N970" s="89"/>
      <c r="O970" s="89"/>
      <c r="P970" s="89"/>
      <c r="Q970" s="89"/>
      <c r="R970" s="89"/>
      <c r="S970" s="89"/>
      <c r="T970" s="89"/>
      <c r="U970" s="89"/>
      <c r="V970" s="89"/>
      <c r="W970" s="89"/>
      <c r="X970" s="89"/>
      <c r="Y970" s="89"/>
    </row>
    <row r="971" spans="1:25" x14ac:dyDescent="0.2">
      <c r="A971" s="89"/>
      <c r="B971" s="89"/>
      <c r="C971" s="89"/>
      <c r="D971" s="89"/>
      <c r="E971" s="89"/>
      <c r="F971" s="89"/>
      <c r="G971" s="89"/>
      <c r="H971" s="89"/>
      <c r="I971" s="89"/>
      <c r="J971" s="89"/>
      <c r="K971" s="89"/>
      <c r="L971" s="89"/>
      <c r="M971" s="89"/>
      <c r="N971" s="89"/>
      <c r="O971" s="89"/>
      <c r="P971" s="89"/>
      <c r="Q971" s="89"/>
      <c r="R971" s="89"/>
      <c r="S971" s="89"/>
      <c r="T971" s="89"/>
      <c r="U971" s="89"/>
      <c r="V971" s="89"/>
      <c r="W971" s="89"/>
      <c r="X971" s="89"/>
      <c r="Y971" s="89"/>
    </row>
    <row r="972" spans="1:25" x14ac:dyDescent="0.2">
      <c r="A972" s="89"/>
      <c r="B972" s="89"/>
      <c r="C972" s="89"/>
      <c r="D972" s="89"/>
      <c r="E972" s="89"/>
      <c r="F972" s="89"/>
      <c r="G972" s="89"/>
      <c r="H972" s="89"/>
      <c r="I972" s="89"/>
      <c r="J972" s="89"/>
      <c r="K972" s="89"/>
      <c r="L972" s="89"/>
      <c r="M972" s="89"/>
      <c r="N972" s="89"/>
      <c r="O972" s="89"/>
      <c r="P972" s="89"/>
      <c r="Q972" s="89"/>
      <c r="R972" s="89"/>
      <c r="S972" s="89"/>
      <c r="T972" s="89"/>
      <c r="U972" s="89"/>
      <c r="V972" s="89"/>
      <c r="W972" s="89"/>
      <c r="X972" s="89"/>
      <c r="Y972" s="89"/>
    </row>
    <row r="973" spans="1:25" x14ac:dyDescent="0.2">
      <c r="A973" s="89"/>
      <c r="B973" s="89"/>
      <c r="C973" s="89"/>
      <c r="D973" s="89"/>
      <c r="E973" s="89"/>
      <c r="F973" s="89"/>
      <c r="G973" s="89"/>
      <c r="H973" s="89"/>
      <c r="I973" s="89"/>
      <c r="J973" s="89"/>
      <c r="K973" s="89"/>
      <c r="L973" s="89"/>
      <c r="M973" s="89"/>
      <c r="N973" s="89"/>
      <c r="O973" s="89"/>
      <c r="P973" s="89"/>
      <c r="Q973" s="89"/>
      <c r="R973" s="89"/>
      <c r="S973" s="89"/>
      <c r="T973" s="89"/>
      <c r="U973" s="89"/>
      <c r="V973" s="89"/>
      <c r="W973" s="89"/>
      <c r="X973" s="89"/>
      <c r="Y973" s="89"/>
    </row>
    <row r="974" spans="1:25" x14ac:dyDescent="0.2">
      <c r="A974" s="89"/>
      <c r="B974" s="89"/>
      <c r="C974" s="89"/>
      <c r="D974" s="89"/>
      <c r="E974" s="89"/>
      <c r="F974" s="89"/>
      <c r="G974" s="89"/>
      <c r="H974" s="89"/>
      <c r="I974" s="89"/>
      <c r="J974" s="89"/>
      <c r="K974" s="89"/>
      <c r="L974" s="89"/>
      <c r="M974" s="89"/>
      <c r="N974" s="89"/>
      <c r="O974" s="89"/>
      <c r="P974" s="89"/>
      <c r="Q974" s="89"/>
      <c r="R974" s="89"/>
      <c r="S974" s="89"/>
      <c r="T974" s="89"/>
      <c r="U974" s="89"/>
      <c r="V974" s="89"/>
      <c r="W974" s="89"/>
      <c r="X974" s="89"/>
      <c r="Y974" s="89"/>
    </row>
    <row r="975" spans="1:25" x14ac:dyDescent="0.2">
      <c r="A975" s="89"/>
      <c r="B975" s="89"/>
      <c r="C975" s="89"/>
      <c r="D975" s="89"/>
      <c r="E975" s="89"/>
      <c r="F975" s="89"/>
      <c r="G975" s="89"/>
      <c r="H975" s="89"/>
      <c r="I975" s="89"/>
      <c r="J975" s="89"/>
      <c r="K975" s="89"/>
      <c r="L975" s="89"/>
      <c r="M975" s="89"/>
      <c r="N975" s="89"/>
      <c r="O975" s="89"/>
      <c r="P975" s="89"/>
      <c r="Q975" s="89"/>
      <c r="R975" s="89"/>
      <c r="S975" s="89"/>
      <c r="T975" s="89"/>
      <c r="U975" s="89"/>
      <c r="V975" s="89"/>
      <c r="W975" s="89"/>
      <c r="X975" s="89"/>
      <c r="Y975" s="89"/>
    </row>
    <row r="976" spans="1:25" x14ac:dyDescent="0.2">
      <c r="A976" s="89"/>
      <c r="B976" s="89"/>
      <c r="C976" s="89"/>
      <c r="D976" s="89"/>
      <c r="E976" s="89"/>
      <c r="F976" s="89"/>
      <c r="G976" s="89"/>
      <c r="H976" s="89"/>
      <c r="I976" s="89"/>
      <c r="J976" s="89"/>
      <c r="K976" s="89"/>
      <c r="L976" s="89"/>
      <c r="M976" s="89"/>
      <c r="N976" s="89"/>
      <c r="O976" s="89"/>
      <c r="P976" s="89"/>
      <c r="Q976" s="89"/>
      <c r="R976" s="89"/>
      <c r="S976" s="89"/>
      <c r="T976" s="89"/>
      <c r="U976" s="89"/>
      <c r="V976" s="89"/>
      <c r="W976" s="89"/>
      <c r="X976" s="89"/>
      <c r="Y976" s="89"/>
    </row>
    <row r="977" spans="1:25" x14ac:dyDescent="0.2">
      <c r="A977" s="89"/>
      <c r="B977" s="89"/>
      <c r="C977" s="89"/>
      <c r="D977" s="89"/>
      <c r="E977" s="89"/>
      <c r="F977" s="89"/>
      <c r="G977" s="89"/>
      <c r="H977" s="89"/>
      <c r="I977" s="89"/>
      <c r="J977" s="89"/>
      <c r="K977" s="89"/>
      <c r="L977" s="89"/>
      <c r="M977" s="89"/>
      <c r="N977" s="89"/>
      <c r="O977" s="89"/>
      <c r="P977" s="89"/>
      <c r="Q977" s="89"/>
      <c r="R977" s="89"/>
      <c r="S977" s="89"/>
      <c r="T977" s="89"/>
      <c r="U977" s="89"/>
      <c r="V977" s="89"/>
      <c r="W977" s="89"/>
      <c r="X977" s="89"/>
      <c r="Y977" s="89"/>
    </row>
    <row r="978" spans="1:25" x14ac:dyDescent="0.2">
      <c r="A978" s="89"/>
      <c r="B978" s="89"/>
      <c r="C978" s="89"/>
      <c r="D978" s="89"/>
      <c r="E978" s="89"/>
      <c r="F978" s="89"/>
      <c r="G978" s="89"/>
      <c r="H978" s="89"/>
      <c r="I978" s="89"/>
      <c r="J978" s="89"/>
      <c r="K978" s="89"/>
      <c r="L978" s="89"/>
      <c r="M978" s="89"/>
      <c r="N978" s="89"/>
      <c r="O978" s="89"/>
      <c r="P978" s="89"/>
      <c r="Q978" s="89"/>
      <c r="R978" s="89"/>
      <c r="S978" s="89"/>
      <c r="T978" s="89"/>
      <c r="U978" s="89"/>
      <c r="V978" s="89"/>
      <c r="W978" s="89"/>
      <c r="X978" s="89"/>
      <c r="Y978" s="89"/>
    </row>
    <row r="979" spans="1:25" x14ac:dyDescent="0.2">
      <c r="A979" s="89"/>
      <c r="B979" s="89"/>
      <c r="C979" s="89"/>
      <c r="D979" s="89"/>
      <c r="E979" s="89"/>
      <c r="F979" s="89"/>
      <c r="G979" s="89"/>
      <c r="H979" s="89"/>
      <c r="I979" s="89"/>
      <c r="J979" s="89"/>
      <c r="K979" s="89"/>
      <c r="L979" s="89"/>
      <c r="M979" s="89"/>
      <c r="N979" s="89"/>
      <c r="O979" s="89"/>
      <c r="P979" s="89"/>
      <c r="Q979" s="89"/>
      <c r="R979" s="89"/>
      <c r="S979" s="89"/>
      <c r="T979" s="89"/>
      <c r="U979" s="89"/>
      <c r="V979" s="89"/>
      <c r="W979" s="89"/>
      <c r="X979" s="89"/>
      <c r="Y979" s="89"/>
    </row>
    <row r="980" spans="1:25" x14ac:dyDescent="0.2">
      <c r="A980" s="89"/>
      <c r="B980" s="89"/>
      <c r="C980" s="89"/>
      <c r="D980" s="89"/>
      <c r="E980" s="89"/>
      <c r="F980" s="89"/>
      <c r="G980" s="89"/>
      <c r="H980" s="89"/>
      <c r="I980" s="89"/>
      <c r="J980" s="89"/>
      <c r="K980" s="89"/>
      <c r="L980" s="89"/>
      <c r="M980" s="89"/>
      <c r="N980" s="89"/>
      <c r="O980" s="89"/>
      <c r="P980" s="89"/>
      <c r="Q980" s="89"/>
      <c r="R980" s="89"/>
      <c r="S980" s="89"/>
      <c r="T980" s="89"/>
      <c r="U980" s="89"/>
      <c r="V980" s="89"/>
      <c r="W980" s="89"/>
      <c r="X980" s="89"/>
      <c r="Y980" s="89"/>
    </row>
    <row r="981" spans="1:25" x14ac:dyDescent="0.2">
      <c r="A981" s="89"/>
      <c r="B981" s="89"/>
      <c r="C981" s="89"/>
      <c r="D981" s="89"/>
      <c r="E981" s="89"/>
      <c r="F981" s="89"/>
      <c r="G981" s="89"/>
      <c r="H981" s="89"/>
      <c r="I981" s="89"/>
      <c r="J981" s="89"/>
      <c r="K981" s="89"/>
      <c r="L981" s="89"/>
      <c r="M981" s="89"/>
      <c r="N981" s="89"/>
      <c r="O981" s="89"/>
      <c r="P981" s="89"/>
      <c r="Q981" s="89"/>
      <c r="R981" s="89"/>
      <c r="S981" s="89"/>
      <c r="T981" s="89"/>
      <c r="U981" s="89"/>
      <c r="V981" s="89"/>
      <c r="W981" s="89"/>
      <c r="X981" s="89"/>
      <c r="Y981" s="89"/>
    </row>
    <row r="982" spans="1:25" x14ac:dyDescent="0.2">
      <c r="A982" s="89"/>
      <c r="B982" s="89"/>
      <c r="C982" s="89"/>
      <c r="D982" s="89"/>
      <c r="E982" s="89"/>
      <c r="F982" s="89"/>
      <c r="G982" s="89"/>
      <c r="H982" s="89"/>
      <c r="I982" s="89"/>
      <c r="J982" s="89"/>
      <c r="K982" s="89"/>
      <c r="L982" s="89"/>
      <c r="M982" s="89"/>
      <c r="N982" s="89"/>
      <c r="O982" s="89"/>
      <c r="P982" s="89"/>
      <c r="Q982" s="89"/>
      <c r="R982" s="89"/>
      <c r="S982" s="89"/>
      <c r="T982" s="89"/>
      <c r="U982" s="89"/>
      <c r="V982" s="89"/>
      <c r="W982" s="89"/>
      <c r="X982" s="89"/>
      <c r="Y982" s="89"/>
    </row>
    <row r="983" spans="1:25" x14ac:dyDescent="0.2">
      <c r="A983" s="89"/>
      <c r="B983" s="89"/>
      <c r="C983" s="89"/>
      <c r="D983" s="89"/>
      <c r="E983" s="89"/>
      <c r="F983" s="89"/>
      <c r="G983" s="89"/>
      <c r="H983" s="89"/>
      <c r="I983" s="89"/>
      <c r="J983" s="89"/>
      <c r="K983" s="89"/>
      <c r="L983" s="89"/>
      <c r="M983" s="89"/>
      <c r="N983" s="89"/>
      <c r="O983" s="89"/>
      <c r="P983" s="89"/>
      <c r="Q983" s="89"/>
      <c r="R983" s="89"/>
      <c r="S983" s="89"/>
      <c r="T983" s="89"/>
      <c r="U983" s="89"/>
      <c r="V983" s="89"/>
      <c r="W983" s="89"/>
      <c r="X983" s="89"/>
      <c r="Y983" s="89"/>
    </row>
    <row r="984" spans="1:25" x14ac:dyDescent="0.2">
      <c r="A984" s="89"/>
      <c r="B984" s="89"/>
      <c r="C984" s="89"/>
      <c r="D984" s="89"/>
      <c r="E984" s="89"/>
      <c r="F984" s="89"/>
      <c r="G984" s="89"/>
      <c r="H984" s="89"/>
      <c r="I984" s="89"/>
      <c r="J984" s="89"/>
      <c r="K984" s="89"/>
      <c r="L984" s="89"/>
      <c r="M984" s="89"/>
      <c r="N984" s="89"/>
      <c r="O984" s="89"/>
      <c r="P984" s="89"/>
      <c r="Q984" s="89"/>
      <c r="R984" s="89"/>
      <c r="S984" s="89"/>
      <c r="T984" s="89"/>
      <c r="U984" s="89"/>
      <c r="V984" s="89"/>
      <c r="W984" s="89"/>
      <c r="X984" s="89"/>
      <c r="Y984" s="89"/>
    </row>
    <row r="985" spans="1:25" x14ac:dyDescent="0.2">
      <c r="A985" s="89"/>
      <c r="B985" s="89"/>
      <c r="C985" s="89"/>
      <c r="D985" s="89"/>
      <c r="E985" s="89"/>
      <c r="F985" s="89"/>
      <c r="G985" s="89"/>
      <c r="H985" s="89"/>
      <c r="I985" s="89"/>
      <c r="J985" s="89"/>
      <c r="K985" s="89"/>
      <c r="L985" s="89"/>
      <c r="M985" s="89"/>
      <c r="N985" s="89"/>
      <c r="O985" s="89"/>
      <c r="P985" s="89"/>
      <c r="Q985" s="89"/>
      <c r="R985" s="89"/>
      <c r="S985" s="89"/>
      <c r="T985" s="89"/>
      <c r="U985" s="89"/>
      <c r="V985" s="89"/>
      <c r="W985" s="89"/>
      <c r="X985" s="89"/>
      <c r="Y985" s="89"/>
    </row>
    <row r="986" spans="1:25" x14ac:dyDescent="0.2">
      <c r="A986" s="89"/>
      <c r="B986" s="89"/>
      <c r="C986" s="89"/>
      <c r="D986" s="89"/>
      <c r="E986" s="89"/>
      <c r="F986" s="89"/>
      <c r="G986" s="89"/>
      <c r="H986" s="89"/>
      <c r="I986" s="89"/>
      <c r="J986" s="89"/>
      <c r="K986" s="89"/>
      <c r="L986" s="89"/>
      <c r="M986" s="89"/>
      <c r="N986" s="89"/>
      <c r="O986" s="89"/>
      <c r="P986" s="89"/>
      <c r="Q986" s="89"/>
      <c r="R986" s="89"/>
      <c r="S986" s="89"/>
      <c r="T986" s="89"/>
      <c r="U986" s="89"/>
      <c r="V986" s="89"/>
      <c r="W986" s="89"/>
      <c r="X986" s="89"/>
      <c r="Y986" s="89"/>
    </row>
    <row r="987" spans="1:25" x14ac:dyDescent="0.2">
      <c r="A987" s="89"/>
      <c r="B987" s="89"/>
      <c r="C987" s="89"/>
      <c r="D987" s="89"/>
      <c r="E987" s="89"/>
      <c r="F987" s="89"/>
      <c r="G987" s="89"/>
      <c r="H987" s="89"/>
      <c r="I987" s="89"/>
      <c r="J987" s="89"/>
      <c r="K987" s="89"/>
      <c r="L987" s="89"/>
      <c r="M987" s="89"/>
      <c r="N987" s="89"/>
      <c r="O987" s="89"/>
      <c r="P987" s="89"/>
      <c r="Q987" s="89"/>
      <c r="R987" s="89"/>
      <c r="S987" s="89"/>
      <c r="T987" s="89"/>
      <c r="U987" s="89"/>
      <c r="V987" s="89"/>
      <c r="W987" s="89"/>
      <c r="X987" s="89"/>
      <c r="Y987" s="89"/>
    </row>
    <row r="988" spans="1:25" x14ac:dyDescent="0.2">
      <c r="A988" s="89"/>
      <c r="B988" s="89"/>
      <c r="C988" s="89"/>
      <c r="D988" s="89"/>
      <c r="E988" s="89"/>
      <c r="F988" s="89"/>
      <c r="G988" s="89"/>
      <c r="H988" s="89"/>
      <c r="I988" s="89"/>
      <c r="J988" s="89"/>
      <c r="K988" s="89"/>
      <c r="L988" s="89"/>
      <c r="M988" s="89"/>
      <c r="N988" s="89"/>
      <c r="O988" s="89"/>
      <c r="P988" s="89"/>
      <c r="Q988" s="89"/>
      <c r="R988" s="89"/>
      <c r="S988" s="89"/>
      <c r="T988" s="89"/>
      <c r="U988" s="89"/>
      <c r="V988" s="89"/>
      <c r="W988" s="89"/>
      <c r="X988" s="89"/>
      <c r="Y988" s="89"/>
    </row>
    <row r="989" spans="1:25" x14ac:dyDescent="0.2">
      <c r="A989" s="89"/>
      <c r="B989" s="89"/>
      <c r="C989" s="89"/>
      <c r="D989" s="89"/>
      <c r="E989" s="89"/>
      <c r="F989" s="89"/>
      <c r="G989" s="89"/>
      <c r="H989" s="89"/>
      <c r="I989" s="89"/>
      <c r="J989" s="89"/>
      <c r="K989" s="89"/>
      <c r="L989" s="89"/>
      <c r="M989" s="89"/>
      <c r="N989" s="89"/>
      <c r="O989" s="89"/>
      <c r="P989" s="89"/>
      <c r="Q989" s="89"/>
      <c r="R989" s="89"/>
      <c r="S989" s="89"/>
      <c r="T989" s="89"/>
      <c r="U989" s="89"/>
      <c r="V989" s="89"/>
      <c r="W989" s="89"/>
      <c r="X989" s="89"/>
      <c r="Y989" s="89"/>
    </row>
    <row r="990" spans="1:25" x14ac:dyDescent="0.2">
      <c r="A990" s="89"/>
      <c r="B990" s="89"/>
      <c r="C990" s="89"/>
      <c r="D990" s="89"/>
      <c r="E990" s="89"/>
      <c r="F990" s="89"/>
      <c r="G990" s="89"/>
      <c r="H990" s="89"/>
      <c r="I990" s="89"/>
      <c r="J990" s="89"/>
      <c r="K990" s="89"/>
      <c r="L990" s="89"/>
      <c r="M990" s="89"/>
      <c r="N990" s="89"/>
      <c r="O990" s="89"/>
      <c r="P990" s="89"/>
      <c r="Q990" s="89"/>
      <c r="R990" s="89"/>
      <c r="S990" s="89"/>
      <c r="T990" s="89"/>
      <c r="U990" s="89"/>
      <c r="V990" s="89"/>
      <c r="W990" s="89"/>
      <c r="X990" s="89"/>
      <c r="Y990" s="89"/>
    </row>
    <row r="991" spans="1:25" x14ac:dyDescent="0.2">
      <c r="A991" s="89"/>
      <c r="B991" s="89"/>
      <c r="C991" s="89"/>
      <c r="D991" s="89"/>
      <c r="E991" s="89"/>
      <c r="F991" s="89"/>
      <c r="G991" s="89"/>
      <c r="H991" s="89"/>
      <c r="I991" s="89"/>
      <c r="J991" s="89"/>
      <c r="K991" s="89"/>
      <c r="L991" s="89"/>
      <c r="M991" s="89"/>
      <c r="N991" s="89"/>
      <c r="O991" s="89"/>
      <c r="P991" s="89"/>
      <c r="Q991" s="89"/>
      <c r="R991" s="89"/>
      <c r="S991" s="89"/>
      <c r="T991" s="89"/>
      <c r="U991" s="89"/>
      <c r="V991" s="89"/>
      <c r="W991" s="89"/>
      <c r="X991" s="89"/>
      <c r="Y991" s="89"/>
    </row>
    <row r="992" spans="1:25" x14ac:dyDescent="0.2">
      <c r="A992" s="89"/>
      <c r="B992" s="89"/>
      <c r="C992" s="89"/>
      <c r="D992" s="89"/>
      <c r="E992" s="89"/>
      <c r="F992" s="89"/>
      <c r="G992" s="89"/>
      <c r="H992" s="89"/>
      <c r="I992" s="89"/>
      <c r="J992" s="89"/>
      <c r="K992" s="89"/>
      <c r="L992" s="89"/>
      <c r="M992" s="89"/>
      <c r="N992" s="89"/>
      <c r="O992" s="89"/>
      <c r="P992" s="89"/>
      <c r="Q992" s="89"/>
      <c r="R992" s="89"/>
      <c r="S992" s="89"/>
      <c r="T992" s="89"/>
      <c r="U992" s="89"/>
      <c r="V992" s="89"/>
      <c r="W992" s="89"/>
      <c r="X992" s="89"/>
      <c r="Y992" s="89"/>
    </row>
    <row r="993" spans="1:25" x14ac:dyDescent="0.2">
      <c r="A993" s="89"/>
      <c r="B993" s="89"/>
      <c r="C993" s="89"/>
      <c r="D993" s="89"/>
      <c r="E993" s="89"/>
      <c r="F993" s="89"/>
      <c r="G993" s="89"/>
      <c r="H993" s="89"/>
      <c r="I993" s="89"/>
      <c r="J993" s="89"/>
      <c r="K993" s="89"/>
      <c r="L993" s="89"/>
      <c r="M993" s="89"/>
      <c r="N993" s="89"/>
      <c r="O993" s="89"/>
      <c r="P993" s="89"/>
      <c r="Q993" s="89"/>
      <c r="R993" s="89"/>
      <c r="S993" s="89"/>
      <c r="T993" s="89"/>
      <c r="U993" s="89"/>
      <c r="V993" s="89"/>
      <c r="W993" s="89"/>
      <c r="X993" s="89"/>
      <c r="Y993" s="89"/>
    </row>
    <row r="994" spans="1:25" x14ac:dyDescent="0.2">
      <c r="A994" s="89"/>
      <c r="B994" s="89"/>
      <c r="C994" s="89"/>
      <c r="D994" s="89"/>
      <c r="E994" s="89"/>
      <c r="F994" s="89"/>
      <c r="G994" s="89"/>
      <c r="H994" s="89"/>
      <c r="I994" s="89"/>
      <c r="J994" s="89"/>
      <c r="K994" s="89"/>
      <c r="L994" s="89"/>
      <c r="M994" s="89"/>
      <c r="N994" s="89"/>
      <c r="O994" s="89"/>
      <c r="P994" s="89"/>
      <c r="Q994" s="89"/>
      <c r="R994" s="89"/>
      <c r="S994" s="89"/>
      <c r="T994" s="89"/>
      <c r="U994" s="89"/>
      <c r="V994" s="89"/>
      <c r="W994" s="89"/>
      <c r="X994" s="89"/>
      <c r="Y994" s="89"/>
    </row>
    <row r="995" spans="1:25" x14ac:dyDescent="0.2">
      <c r="A995" s="89"/>
      <c r="B995" s="89"/>
      <c r="C995" s="89"/>
      <c r="D995" s="89"/>
      <c r="E995" s="89"/>
      <c r="F995" s="89"/>
      <c r="G995" s="89"/>
      <c r="H995" s="89"/>
      <c r="I995" s="89"/>
      <c r="J995" s="89"/>
      <c r="K995" s="89"/>
      <c r="L995" s="89"/>
      <c r="M995" s="89"/>
      <c r="N995" s="89"/>
      <c r="O995" s="89"/>
      <c r="P995" s="89"/>
      <c r="Q995" s="89"/>
      <c r="R995" s="89"/>
      <c r="S995" s="89"/>
      <c r="T995" s="89"/>
      <c r="U995" s="89"/>
      <c r="V995" s="89"/>
      <c r="W995" s="89"/>
      <c r="X995" s="89"/>
      <c r="Y995" s="89"/>
    </row>
    <row r="996" spans="1:25" x14ac:dyDescent="0.2">
      <c r="A996" s="89"/>
      <c r="B996" s="89"/>
      <c r="C996" s="89"/>
      <c r="D996" s="89"/>
      <c r="E996" s="89"/>
      <c r="F996" s="89"/>
      <c r="G996" s="89"/>
      <c r="H996" s="89"/>
      <c r="I996" s="89"/>
      <c r="J996" s="89"/>
      <c r="K996" s="89"/>
      <c r="L996" s="89"/>
      <c r="M996" s="89"/>
      <c r="N996" s="89"/>
      <c r="O996" s="89"/>
      <c r="P996" s="89"/>
      <c r="Q996" s="89"/>
      <c r="R996" s="89"/>
      <c r="S996" s="89"/>
      <c r="T996" s="89"/>
      <c r="U996" s="89"/>
      <c r="V996" s="89"/>
      <c r="W996" s="89"/>
      <c r="X996" s="89"/>
      <c r="Y996" s="89"/>
    </row>
    <row r="997" spans="1:25" x14ac:dyDescent="0.2">
      <c r="A997" s="89"/>
      <c r="B997" s="89"/>
      <c r="C997" s="89"/>
      <c r="D997" s="89"/>
      <c r="E997" s="89"/>
      <c r="F997" s="89"/>
      <c r="G997" s="89"/>
      <c r="H997" s="89"/>
      <c r="I997" s="89"/>
      <c r="J997" s="89"/>
      <c r="K997" s="89"/>
      <c r="L997" s="89"/>
      <c r="M997" s="89"/>
      <c r="N997" s="89"/>
      <c r="O997" s="89"/>
      <c r="P997" s="89"/>
      <c r="Q997" s="89"/>
      <c r="R997" s="89"/>
      <c r="S997" s="89"/>
      <c r="T997" s="89"/>
      <c r="U997" s="89"/>
      <c r="V997" s="89"/>
      <c r="W997" s="89"/>
      <c r="X997" s="89"/>
      <c r="Y997" s="89"/>
    </row>
    <row r="998" spans="1:25" x14ac:dyDescent="0.2">
      <c r="A998" s="89"/>
      <c r="B998" s="89"/>
      <c r="C998" s="89"/>
      <c r="D998" s="89"/>
      <c r="E998" s="89"/>
      <c r="F998" s="89"/>
      <c r="G998" s="89"/>
      <c r="H998" s="89"/>
      <c r="I998" s="89"/>
      <c r="J998" s="89"/>
      <c r="K998" s="89"/>
      <c r="L998" s="89"/>
      <c r="M998" s="89"/>
      <c r="N998" s="89"/>
      <c r="O998" s="89"/>
      <c r="P998" s="89"/>
      <c r="Q998" s="89"/>
      <c r="R998" s="89"/>
      <c r="S998" s="89"/>
      <c r="T998" s="89"/>
      <c r="U998" s="89"/>
      <c r="V998" s="89"/>
      <c r="W998" s="89"/>
      <c r="X998" s="89"/>
      <c r="Y998" s="89"/>
    </row>
  </sheetData>
  <sheetProtection algorithmName="SHA-512" hashValue="4zmHvao9L+w/B8XjJmz+ySe4AiWmQNoeoCkufgbE8BceWO5NiwBy5yAOmGV4wJjN/Y8EXfJnhWh7DQET+WtJrw==" saltValue="RkuCIqKmh4Ne5yyLeXG8Jw==" spinCount="100000" sheet="1" objects="1" scenarios="1" formatCells="0" formatColumns="0" formatRows="0" insertHyperlinks="0"/>
  <mergeCells count="13">
    <mergeCell ref="A37:B37"/>
    <mergeCell ref="A38:A41"/>
    <mergeCell ref="A42:B42"/>
    <mergeCell ref="A15:A21"/>
    <mergeCell ref="A22:B22"/>
    <mergeCell ref="A23:A25"/>
    <mergeCell ref="A26:B26"/>
    <mergeCell ref="A27:A36"/>
    <mergeCell ref="A1:G1"/>
    <mergeCell ref="B4:G4"/>
    <mergeCell ref="A7:I7"/>
    <mergeCell ref="A11:A13"/>
    <mergeCell ref="A14:B14"/>
  </mergeCells>
  <pageMargins left="0.98425196850393704" right="0.98425196850393704" top="0.98425196850393704" bottom="0.98425196850393704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zoomScaleNormal="100" workbookViewId="0">
      <selection activeCell="A8" sqref="A8:G8"/>
    </sheetView>
  </sheetViews>
  <sheetFormatPr baseColWidth="10" defaultColWidth="14.42578125" defaultRowHeight="15" customHeight="1" x14ac:dyDescent="0.2"/>
  <cols>
    <col min="1" max="1" width="19" style="1" bestFit="1" customWidth="1"/>
    <col min="2" max="2" width="18.140625" style="1" customWidth="1"/>
    <col min="3" max="3" width="39.7109375" style="1" customWidth="1"/>
    <col min="4" max="4" width="4.140625" style="1" customWidth="1"/>
    <col min="5" max="5" width="6" style="1" customWidth="1"/>
    <col min="6" max="6" width="4" style="1" customWidth="1"/>
    <col min="7" max="7" width="8" style="1" customWidth="1"/>
    <col min="8" max="25" width="10.7109375" style="1" customWidth="1"/>
    <col min="26" max="16384" width="14.42578125" style="1"/>
  </cols>
  <sheetData>
    <row r="1" spans="1:25" ht="64.5" customHeight="1" x14ac:dyDescent="0.2">
      <c r="A1" s="15"/>
      <c r="B1" s="15"/>
      <c r="C1" s="15"/>
      <c r="D1" s="15"/>
      <c r="E1" s="15"/>
      <c r="F1" s="15"/>
      <c r="G1" s="15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12.75" customHeight="1" x14ac:dyDescent="0.2">
      <c r="A2" s="213" t="s">
        <v>56</v>
      </c>
      <c r="B2" s="194"/>
      <c r="C2" s="194"/>
      <c r="D2" s="194"/>
      <c r="E2" s="194"/>
      <c r="F2" s="194"/>
      <c r="G2" s="194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2.75" customHeight="1" x14ac:dyDescent="0.2">
      <c r="A3" s="213" t="s">
        <v>57</v>
      </c>
      <c r="B3" s="194"/>
      <c r="C3" s="194"/>
      <c r="D3" s="194"/>
      <c r="E3" s="194"/>
      <c r="F3" s="194"/>
      <c r="G3" s="194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2.75" customHeight="1" x14ac:dyDescent="0.2">
      <c r="A4" s="214" t="s">
        <v>58</v>
      </c>
      <c r="B4" s="194"/>
      <c r="C4" s="194"/>
      <c r="D4" s="194"/>
      <c r="E4" s="194"/>
      <c r="F4" s="194"/>
      <c r="G4" s="194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15" customHeight="1" x14ac:dyDescent="0.2">
      <c r="A5" s="16"/>
      <c r="B5" s="16"/>
      <c r="C5" s="16"/>
      <c r="D5" s="16"/>
      <c r="E5" s="16"/>
      <c r="F5" s="16"/>
      <c r="G5" s="16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12.75" x14ac:dyDescent="0.2">
      <c r="A6" s="220" t="s">
        <v>2</v>
      </c>
      <c r="B6" s="203"/>
      <c r="C6" s="196"/>
      <c r="D6" s="196"/>
      <c r="E6" s="196"/>
      <c r="F6" s="196"/>
      <c r="G6" s="197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12.75" x14ac:dyDescent="0.2">
      <c r="A7" s="4" t="s">
        <v>59</v>
      </c>
      <c r="B7" s="184"/>
      <c r="C7" s="5" t="s">
        <v>4</v>
      </c>
      <c r="D7" s="183"/>
      <c r="E7" s="6" t="s">
        <v>5</v>
      </c>
      <c r="F7" s="182"/>
      <c r="G7" s="15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2.75" x14ac:dyDescent="0.2">
      <c r="A8" s="215" t="s">
        <v>184</v>
      </c>
      <c r="B8" s="194"/>
      <c r="C8" s="194"/>
      <c r="D8" s="194"/>
      <c r="E8" s="194"/>
      <c r="F8" s="194"/>
      <c r="G8" s="194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9" customHeight="1" x14ac:dyDescent="0.2">
      <c r="A9" s="17"/>
      <c r="B9" s="17"/>
      <c r="C9" s="17"/>
      <c r="D9" s="17"/>
      <c r="E9" s="17"/>
      <c r="F9" s="17"/>
      <c r="G9" s="1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48.75" customHeight="1" x14ac:dyDescent="0.2">
      <c r="A10" s="216" t="s">
        <v>60</v>
      </c>
      <c r="B10" s="217"/>
      <c r="C10" s="217"/>
      <c r="D10" s="217"/>
      <c r="E10" s="217"/>
      <c r="F10" s="217"/>
      <c r="G10" s="217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5" customHeight="1" x14ac:dyDescent="0.2">
      <c r="A11" s="218" t="s">
        <v>7</v>
      </c>
      <c r="B11" s="219"/>
      <c r="C11" s="211"/>
      <c r="D11" s="211"/>
      <c r="E11" s="211"/>
      <c r="F11" s="211"/>
      <c r="G11" s="203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76.5" x14ac:dyDescent="0.2">
      <c r="A12" s="18" t="s">
        <v>61</v>
      </c>
      <c r="B12" s="19" t="s">
        <v>62</v>
      </c>
      <c r="C12" s="20" t="s">
        <v>63</v>
      </c>
      <c r="D12" s="210" t="s">
        <v>64</v>
      </c>
      <c r="E12" s="211"/>
      <c r="F12" s="203"/>
      <c r="G12" s="212" t="s">
        <v>65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2.75" x14ac:dyDescent="0.2">
      <c r="A13" s="21"/>
      <c r="B13" s="22"/>
      <c r="C13" s="23"/>
      <c r="D13" s="24" t="s">
        <v>66</v>
      </c>
      <c r="E13" s="24" t="s">
        <v>67</v>
      </c>
      <c r="F13" s="24" t="s">
        <v>68</v>
      </c>
      <c r="G13" s="206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38.25" x14ac:dyDescent="0.2">
      <c r="A14" s="124" t="s">
        <v>23</v>
      </c>
      <c r="B14" s="12" t="s">
        <v>69</v>
      </c>
      <c r="C14" s="11" t="s">
        <v>70</v>
      </c>
      <c r="D14" s="13">
        <v>5</v>
      </c>
      <c r="E14" s="13">
        <v>5</v>
      </c>
      <c r="F14" s="13">
        <v>5</v>
      </c>
      <c r="G14" s="13">
        <f t="shared" ref="G14" si="0">SUM(D14:F14)</f>
        <v>15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2.75" customHeight="1" x14ac:dyDescent="0.2">
      <c r="A15" s="11"/>
      <c r="B15" s="11"/>
      <c r="C15" s="11"/>
      <c r="D15" s="13"/>
      <c r="E15" s="13"/>
      <c r="F15" s="13"/>
      <c r="G15" s="13">
        <f t="shared" ref="G15:G31" si="1">SUM(D15:F15)</f>
        <v>0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2.75" customHeight="1" x14ac:dyDescent="0.2">
      <c r="A16" s="11"/>
      <c r="B16" s="11"/>
      <c r="C16" s="14"/>
      <c r="D16" s="13"/>
      <c r="E16" s="13"/>
      <c r="F16" s="13"/>
      <c r="G16" s="13">
        <f t="shared" si="1"/>
        <v>0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2.75" customHeight="1" x14ac:dyDescent="0.2">
      <c r="A17" s="11"/>
      <c r="B17" s="11"/>
      <c r="C17" s="11"/>
      <c r="D17" s="13"/>
      <c r="E17" s="13"/>
      <c r="F17" s="13"/>
      <c r="G17" s="13">
        <f t="shared" si="1"/>
        <v>0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2.75" customHeight="1" x14ac:dyDescent="0.2">
      <c r="A18" s="11"/>
      <c r="B18" s="11"/>
      <c r="C18" s="11"/>
      <c r="D18" s="13"/>
      <c r="E18" s="13"/>
      <c r="F18" s="13"/>
      <c r="G18" s="13">
        <f t="shared" si="1"/>
        <v>0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2.75" customHeight="1" x14ac:dyDescent="0.2">
      <c r="A19" s="11"/>
      <c r="B19" s="11"/>
      <c r="C19" s="11"/>
      <c r="D19" s="13"/>
      <c r="E19" s="13"/>
      <c r="F19" s="13"/>
      <c r="G19" s="13">
        <f t="shared" si="1"/>
        <v>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2.75" customHeight="1" x14ac:dyDescent="0.2">
      <c r="A20" s="11"/>
      <c r="B20" s="11"/>
      <c r="C20" s="11"/>
      <c r="D20" s="13"/>
      <c r="E20" s="13"/>
      <c r="F20" s="13"/>
      <c r="G20" s="13">
        <f t="shared" si="1"/>
        <v>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2.75" customHeight="1" x14ac:dyDescent="0.2">
      <c r="A21" s="11"/>
      <c r="B21" s="11"/>
      <c r="C21" s="11"/>
      <c r="D21" s="13"/>
      <c r="E21" s="13"/>
      <c r="F21" s="13"/>
      <c r="G21" s="13">
        <f t="shared" si="1"/>
        <v>0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2.75" customHeight="1" x14ac:dyDescent="0.2">
      <c r="A22" s="11"/>
      <c r="B22" s="11"/>
      <c r="C22" s="11"/>
      <c r="D22" s="13"/>
      <c r="E22" s="13"/>
      <c r="F22" s="13"/>
      <c r="G22" s="13">
        <f t="shared" si="1"/>
        <v>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2.75" customHeight="1" x14ac:dyDescent="0.2">
      <c r="A23" s="11"/>
      <c r="B23" s="11"/>
      <c r="C23" s="11"/>
      <c r="D23" s="13"/>
      <c r="E23" s="13"/>
      <c r="F23" s="13"/>
      <c r="G23" s="13">
        <f t="shared" si="1"/>
        <v>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2.75" customHeight="1" x14ac:dyDescent="0.2">
      <c r="A24" s="11"/>
      <c r="B24" s="11"/>
      <c r="C24" s="11"/>
      <c r="D24" s="13"/>
      <c r="E24" s="13"/>
      <c r="F24" s="13"/>
      <c r="G24" s="13">
        <f t="shared" si="1"/>
        <v>0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2.75" customHeight="1" x14ac:dyDescent="0.2">
      <c r="A25" s="11"/>
      <c r="B25" s="11"/>
      <c r="C25" s="11"/>
      <c r="D25" s="13"/>
      <c r="E25" s="13"/>
      <c r="F25" s="13"/>
      <c r="G25" s="13">
        <f t="shared" si="1"/>
        <v>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2.75" customHeight="1" x14ac:dyDescent="0.2">
      <c r="A26" s="11"/>
      <c r="B26" s="11"/>
      <c r="C26" s="11"/>
      <c r="D26" s="13"/>
      <c r="E26" s="13"/>
      <c r="F26" s="13"/>
      <c r="G26" s="13">
        <f t="shared" si="1"/>
        <v>0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2.75" customHeight="1" x14ac:dyDescent="0.2">
      <c r="A27" s="11"/>
      <c r="B27" s="11"/>
      <c r="C27" s="11"/>
      <c r="D27" s="13"/>
      <c r="E27" s="13"/>
      <c r="F27" s="13"/>
      <c r="G27" s="13">
        <f t="shared" si="1"/>
        <v>0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2.75" customHeight="1" x14ac:dyDescent="0.2">
      <c r="A28" s="11"/>
      <c r="B28" s="11" t="s">
        <v>71</v>
      </c>
      <c r="C28" s="11"/>
      <c r="D28" s="13"/>
      <c r="E28" s="13"/>
      <c r="F28" s="13"/>
      <c r="G28" s="13">
        <f t="shared" si="1"/>
        <v>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2.75" customHeight="1" x14ac:dyDescent="0.2">
      <c r="A29" s="11"/>
      <c r="B29" s="11"/>
      <c r="C29" s="11"/>
      <c r="D29" s="13"/>
      <c r="E29" s="13"/>
      <c r="F29" s="13"/>
      <c r="G29" s="13">
        <f t="shared" si="1"/>
        <v>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2.75" customHeight="1" x14ac:dyDescent="0.2">
      <c r="A30" s="11"/>
      <c r="B30" s="11"/>
      <c r="C30" s="11"/>
      <c r="D30" s="13"/>
      <c r="E30" s="13"/>
      <c r="F30" s="13"/>
      <c r="G30" s="13">
        <f t="shared" si="1"/>
        <v>0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2.75" customHeight="1" x14ac:dyDescent="0.2">
      <c r="A31" s="11"/>
      <c r="B31" s="11"/>
      <c r="C31" s="11"/>
      <c r="D31" s="13"/>
      <c r="E31" s="13"/>
      <c r="F31" s="13"/>
      <c r="G31" s="13">
        <f t="shared" si="1"/>
        <v>0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2.7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2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2.75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2.7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2.7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2.7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2.75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2.7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2.7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2.75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2.75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2.7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2.7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2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2.75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2.7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2.7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2.7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2.7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2.7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2.7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2.7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2.7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2.7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2.7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2.7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2.7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2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2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2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2.7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2.7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2.7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2.75" customHeigh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2.7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2.7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2.75" customHeigh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2.75" customHeigh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2.7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2.7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2.7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2.7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2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2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2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2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2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2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2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2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2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2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2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2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2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2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2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2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2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2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2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2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2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2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2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2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2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2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2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2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2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2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2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2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2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2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2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2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2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2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2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2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2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2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2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2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2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2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2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2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2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2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2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2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2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2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2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2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2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2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2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2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2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2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2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2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2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2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2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2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2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2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2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2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2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2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2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2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2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2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2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2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2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2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2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2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2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2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2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2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2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2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2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2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2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2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2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2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2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2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2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2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2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2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2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2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2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2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2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2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2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2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2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2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2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2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2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2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2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2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2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2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2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2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2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2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2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2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2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2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2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2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2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2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2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2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2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2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2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2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2.7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2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2.7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2.7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2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2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2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2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2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2.7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2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2.7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2.7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2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2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2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2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2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2.7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2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2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2.7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2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2.7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2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2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2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2.7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2.7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2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2.7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2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2.7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2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2.7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2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2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2.7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2.7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2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2.7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2.7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2.7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2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2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2.7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2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2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2.7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2.7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2.7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2.7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2.7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2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2.7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2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2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2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2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2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2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2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2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2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2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2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2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2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2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2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2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2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2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2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2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2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2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2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2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2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2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2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2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2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2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2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2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2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2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2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2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2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2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2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2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2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2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2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2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2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2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2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2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2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2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2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2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2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2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2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2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2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2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2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2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2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2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2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2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2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2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2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2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2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2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2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2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2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2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2.7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2.7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2.7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2.7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2.7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2.7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2.7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2.7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2.7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2.7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2.7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2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2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2.7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2.7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2.7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2.7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2.7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2.7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2.7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2.7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2.7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2.7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2.7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2.7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2.7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2.7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2.7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2.7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2.7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2.7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2.7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2.7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2.7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2.7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2.7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2.7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2.7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2.7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2.7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2.7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2.7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2.7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2.7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2.7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2.7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2.7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2.7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2.7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2.7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2.7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2.7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2.7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2.7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2.7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2.7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2.7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2.7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2.7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2.7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2.7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2.7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2.7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2.7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2.7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2.7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2.7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2.7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2.7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2.7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2.7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2.7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2.7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2.7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2.7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2.7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2.7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2.7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2.7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2.7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2.7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2.7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2.7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2.7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2.7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2.7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2.7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2.7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2.7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2.7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2.7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2.7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2.7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2.7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2.7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2.7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2.7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2.7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2.7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2.7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2.7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2.7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2.7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2.7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2.7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2.7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2.7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2.7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2.7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2.7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2.7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2.7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2.7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2.7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2.7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2.7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2.7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2.7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2.7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2.7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2.7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2.7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2.7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2.7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2.7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2.7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2.7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2.7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2.7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2.7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2.7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2.7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2.7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2.7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2.7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2.7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2.7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2.7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2.7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2.7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2.7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2.7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2.7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2.7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2.7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2.7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2.7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2.7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2.7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2.7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2.7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2.7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2.7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2.7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2.7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2.7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2.7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2.7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2.7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2.7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2.7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2.7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2.7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2.7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2.7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2.7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2.7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2.7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2.7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2.7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2.7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2.7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2.7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2.7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2.7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2.7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2.7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2.7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2.7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2.7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2.7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2.7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2.7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2.7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2.7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2.7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2.7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2.7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2.7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2.7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2.7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2.7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2.7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2.7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2.7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2.7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2.7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2.7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2.7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2.7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2.7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2.7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2.7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2.7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2.7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2.7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2.7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2.7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2.7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2.7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2.7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2.7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2.7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2.7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2.7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2.7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2.7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2.7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2.7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2.7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2.7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2.7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2.7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2.7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2.7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2.7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2.7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2.7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2.7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2.7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2.7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2.7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2.7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2.7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2.7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2.7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2.7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2.7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2.7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2.7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2.7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2.7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2.7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2.7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2.7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2.7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2.7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2.7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2.7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2.7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2.7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2.7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2.7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2.7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2.7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2.7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2.7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2.7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2.7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2.7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2.7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2.7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2.7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2.7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2.7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2.7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2.7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2.7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2.7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2.7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2.7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2.7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2.7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2.7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2.7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2.7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2.7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2.7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2.7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2.7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2.7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2.7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2.7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2.7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2.7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2.7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2.7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2.7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2.7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2.7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2.7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2.7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2.7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2.7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2.7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2.7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2.7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2.7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2.7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2.7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2.7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2.7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2.7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2.7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2.7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2.7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2.7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2.7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2.7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2.7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2.7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2.7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2.7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2.7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2.7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2.7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2.7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2.7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2.7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2.7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2.7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2.7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2.7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2.7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2.7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2.7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2.7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2.7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2.7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2.7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2.7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2.7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2.7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2.7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2.7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2.7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2.7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2.7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2.7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2.7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2.7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2.7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2.7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2.7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2.7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2.7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2.7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2.7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2.7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2.7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2.7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2.7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2.7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2.7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2.7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2.7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2.7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2.7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2.7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2.7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2.7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2.7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2.7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2.7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2.7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2.7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2.7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2.7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2.7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2.7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2.7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2.7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2.7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2.7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2.7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2.7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2.7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2.7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2.7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2.7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2.7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2.7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2.7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2.7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2.7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2.7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2.7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2.7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2.7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2.7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2.7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2.7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2.7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2.7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2.7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2.7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2.7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2.7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2.7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2.7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2.7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2.7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2.7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2.7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2.7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2.7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2.7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2.7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2.7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2.7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2.7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2.7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2.7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2.7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2.7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2.7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2.7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2.7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2.7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2.7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2.7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2.7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2.7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2.7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2.7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2.7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2.7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2.7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2.7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2.7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2.7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2.7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2.7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2.7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2.7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2.7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2.7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2.7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2.7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2.7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2.7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2.7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2.7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2.7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2.7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2.7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2.7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2.7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2.7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2.7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2.7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2.7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2.7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2.7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2.7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2.7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2.7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2.7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2.7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2.7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2.7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2.7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2.7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2.7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2.7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2.7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2.7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2.7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2.7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2.7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2.7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2.7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2.7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2.7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2.7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2.7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2.7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2.7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2.7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2.7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2.7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2.7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2.7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2.7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2.7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2.7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2.7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2.7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2.7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2.7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2.7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2.7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2.7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2.7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2.7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2.7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2.7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2.7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2.7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2.7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2.7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2.7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2.7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2.7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2.7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2.7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2.7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2.7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2.7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2.7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2.7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2.7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2.7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2.7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2.7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2.7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2.7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2.7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2.7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2.7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2.7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2.7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2.7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2.7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2.7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2.7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2.7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2.7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2.7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2.7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2.7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2.7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2.7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2.7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2.7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2.7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2.7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2.7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2.7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2.7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2.7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2.7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2.7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2.7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2.7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2.7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2.7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2.7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2.7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2.7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2.7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2.7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2.7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2.7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2.7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2.7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2.7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2.7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2.7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2.7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2.7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2.7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2.7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2.7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2.7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2.7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2.7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2.7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2.7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2.7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2.7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2.7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2.7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2.7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2.7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2.7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2.7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2.7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2.7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2.7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2.7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2.7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2.7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2.7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2.7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2.7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2.7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2.7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2.7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2.7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2.7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2.7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2.7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2.7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2.7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2.7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2.7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2.7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2.7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2.7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2.7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2.7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2.7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2.7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2.7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2.7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2.7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2.7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2.7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2.7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2.7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2.7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2.7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2.7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2.7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2.7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2.7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2.7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2.7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2.7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2.7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2.7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2.7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2.7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2.7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2.7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2.7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2.7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2.7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2.7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2.7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2.7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2.7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2.7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2.7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2.7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2.7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2.7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2.7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2.7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2.7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2.7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2.7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2.7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2.7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2.7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2.7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2.7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2.7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2.7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2.7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2.7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2.7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2.7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2.7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2.7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2.7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2.75" customHeight="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2.7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sheetProtection algorithmName="SHA-512" hashValue="VxSO/YuFqfcYeANpHRUojTNIyGBAuTDOwzJ0Xs2RkSEc/0Ln6fSnHjmZLCLyDbSCaXTJF4z38BfxxExmVaFpLQ==" saltValue="CbWmTvAeN7d/bMRq8tIEQg==" spinCount="100000" sheet="1" objects="1" scenarios="1" formatCells="0" formatColumns="0" formatRows="0" insertRows="0" insertHyperlinks="0" deleteRows="0" sort="0" autoFilter="0" pivotTables="0"/>
  <mergeCells count="10">
    <mergeCell ref="D12:F12"/>
    <mergeCell ref="G12:G13"/>
    <mergeCell ref="A2:G2"/>
    <mergeCell ref="A3:G3"/>
    <mergeCell ref="A4:G4"/>
    <mergeCell ref="C6:G6"/>
    <mergeCell ref="A8:G8"/>
    <mergeCell ref="A10:G10"/>
    <mergeCell ref="A11:G11"/>
    <mergeCell ref="A6:B6"/>
  </mergeCells>
  <pageMargins left="0.98425196850393704" right="0.98425196850393704" top="0.98425196850393704" bottom="0.98425196850393704" header="0" footer="0"/>
  <pageSetup paperSize="1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991"/>
  <sheetViews>
    <sheetView workbookViewId="0">
      <selection activeCell="A7" sqref="A7:N7"/>
    </sheetView>
  </sheetViews>
  <sheetFormatPr baseColWidth="10" defaultColWidth="14.42578125" defaultRowHeight="15" customHeight="1" x14ac:dyDescent="0.2"/>
  <cols>
    <col min="1" max="1" width="21.28515625" style="1" customWidth="1"/>
    <col min="2" max="2" width="17.28515625" style="1" customWidth="1"/>
    <col min="3" max="3" width="20.7109375" style="1" customWidth="1"/>
    <col min="4" max="4" width="23.7109375" style="1" customWidth="1"/>
    <col min="5" max="5" width="22.85546875" style="1" customWidth="1"/>
    <col min="6" max="6" width="21.42578125" style="1" customWidth="1"/>
    <col min="7" max="7" width="12.7109375" style="1" customWidth="1"/>
    <col min="8" max="8" width="11.5703125" style="1" customWidth="1"/>
    <col min="9" max="9" width="11.7109375" style="1" customWidth="1"/>
    <col min="10" max="10" width="13" style="1" customWidth="1"/>
    <col min="11" max="11" width="12.42578125" style="1" bestFit="1" customWidth="1"/>
    <col min="12" max="12" width="17" style="1" bestFit="1" customWidth="1"/>
    <col min="13" max="13" width="22.85546875" style="1" bestFit="1" customWidth="1"/>
    <col min="14" max="14" width="20.85546875" style="1" bestFit="1" customWidth="1"/>
    <col min="15" max="33" width="18.42578125" style="1" customWidth="1"/>
    <col min="34" max="16384" width="14.42578125" style="1"/>
  </cols>
  <sheetData>
    <row r="1" spans="1:33" ht="64.5" customHeight="1" x14ac:dyDescent="0.2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</row>
    <row r="2" spans="1:33" ht="12.75" customHeight="1" x14ac:dyDescent="0.2">
      <c r="A2" s="50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</row>
    <row r="3" spans="1:33" ht="12.75" customHeight="1" x14ac:dyDescent="0.2">
      <c r="A3" s="52" t="s">
        <v>72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</row>
    <row r="4" spans="1:33" ht="12.75" customHeight="1" x14ac:dyDescent="0.2">
      <c r="A4" s="52" t="s">
        <v>73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</row>
    <row r="5" spans="1:33" ht="12.75" customHeight="1" x14ac:dyDescent="0.2">
      <c r="A5" s="54" t="s">
        <v>2</v>
      </c>
      <c r="B5" s="221"/>
      <c r="C5" s="222"/>
      <c r="D5" s="222"/>
      <c r="E5" s="222"/>
      <c r="F5" s="223"/>
      <c r="G5" s="25"/>
      <c r="H5" s="25"/>
      <c r="I5" s="25"/>
      <c r="J5" s="25"/>
      <c r="K5" s="25"/>
      <c r="L5" s="25"/>
      <c r="M5" s="49"/>
      <c r="N5" s="4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</row>
    <row r="6" spans="1:33" ht="12.75" customHeight="1" x14ac:dyDescent="0.2">
      <c r="A6" s="55" t="s">
        <v>59</v>
      </c>
      <c r="B6" s="185"/>
      <c r="C6" s="55" t="s">
        <v>4</v>
      </c>
      <c r="D6" s="186"/>
      <c r="E6" s="27" t="s">
        <v>5</v>
      </c>
      <c r="F6" s="30"/>
      <c r="G6" s="56"/>
      <c r="H6" s="56"/>
      <c r="I6" s="56"/>
      <c r="J6" s="56"/>
      <c r="K6" s="57"/>
      <c r="L6" s="15"/>
      <c r="M6" s="49"/>
      <c r="N6" s="4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</row>
    <row r="7" spans="1:33" ht="24" customHeight="1" x14ac:dyDescent="0.2">
      <c r="A7" s="215" t="s">
        <v>184</v>
      </c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8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2.75" customHeight="1" x14ac:dyDescent="0.2">
      <c r="A8" s="58"/>
      <c r="B8" s="59"/>
      <c r="C8" s="58"/>
      <c r="D8" s="7"/>
      <c r="E8" s="7"/>
      <c r="F8" s="56"/>
      <c r="G8" s="56"/>
      <c r="H8" s="56"/>
      <c r="I8" s="56"/>
      <c r="J8" s="56"/>
      <c r="K8" s="3"/>
      <c r="L8" s="15"/>
      <c r="M8" s="49"/>
      <c r="N8" s="4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</row>
    <row r="9" spans="1:33" ht="12.75" customHeight="1" x14ac:dyDescent="0.2">
      <c r="A9" s="60" t="s">
        <v>74</v>
      </c>
      <c r="B9" s="61"/>
      <c r="C9" s="61"/>
      <c r="D9" s="61"/>
      <c r="E9" s="25"/>
      <c r="F9" s="25"/>
      <c r="G9" s="25"/>
      <c r="H9" s="25"/>
      <c r="I9" s="25"/>
      <c r="J9" s="25"/>
      <c r="K9" s="25"/>
      <c r="L9" s="25"/>
      <c r="M9" s="49"/>
      <c r="N9" s="49"/>
      <c r="O9" s="31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</row>
    <row r="10" spans="1:33" ht="12.75" customHeight="1" x14ac:dyDescent="0.2">
      <c r="A10" s="62" t="s">
        <v>7</v>
      </c>
      <c r="B10" s="63"/>
      <c r="C10" s="63"/>
      <c r="D10" s="63"/>
      <c r="E10" s="63"/>
      <c r="F10" s="63"/>
      <c r="G10" s="63"/>
      <c r="H10" s="63"/>
      <c r="I10" s="63"/>
      <c r="J10" s="64"/>
      <c r="K10" s="63"/>
      <c r="L10" s="63"/>
      <c r="M10" s="63"/>
      <c r="N10" s="65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</row>
    <row r="11" spans="1:33" ht="38.25" x14ac:dyDescent="0.2">
      <c r="A11" s="66" t="s">
        <v>61</v>
      </c>
      <c r="B11" s="66" t="s">
        <v>75</v>
      </c>
      <c r="C11" s="66" t="s">
        <v>76</v>
      </c>
      <c r="D11" s="66" t="s">
        <v>77</v>
      </c>
      <c r="E11" s="67" t="s">
        <v>78</v>
      </c>
      <c r="F11" s="67" t="s">
        <v>79</v>
      </c>
      <c r="G11" s="68" t="s">
        <v>80</v>
      </c>
      <c r="H11" s="69" t="s">
        <v>81</v>
      </c>
      <c r="I11" s="70"/>
      <c r="J11" s="71" t="s">
        <v>82</v>
      </c>
      <c r="K11" s="72" t="s">
        <v>83</v>
      </c>
      <c r="L11" s="73"/>
      <c r="M11" s="74" t="s">
        <v>84</v>
      </c>
      <c r="N11" s="74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</row>
    <row r="12" spans="1:33" ht="38.25" x14ac:dyDescent="0.2">
      <c r="A12" s="75" t="s">
        <v>85</v>
      </c>
      <c r="B12" s="75" t="s">
        <v>85</v>
      </c>
      <c r="C12" s="76" t="s">
        <v>86</v>
      </c>
      <c r="D12" s="77"/>
      <c r="E12" s="76" t="s">
        <v>87</v>
      </c>
      <c r="F12" s="76" t="s">
        <v>88</v>
      </c>
      <c r="G12" s="111"/>
      <c r="H12" s="24" t="s">
        <v>89</v>
      </c>
      <c r="I12" s="78" t="s">
        <v>90</v>
      </c>
      <c r="J12" s="22"/>
      <c r="K12" s="79" t="s">
        <v>91</v>
      </c>
      <c r="L12" s="80" t="s">
        <v>92</v>
      </c>
      <c r="M12" s="81" t="s">
        <v>93</v>
      </c>
      <c r="N12" s="81" t="s">
        <v>94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</row>
    <row r="13" spans="1:33" ht="51" x14ac:dyDescent="0.2">
      <c r="A13" s="124" t="s">
        <v>23</v>
      </c>
      <c r="B13" s="12" t="s">
        <v>69</v>
      </c>
      <c r="C13" s="126" t="s">
        <v>95</v>
      </c>
      <c r="D13" s="36" t="s">
        <v>96</v>
      </c>
      <c r="E13" s="36" t="s">
        <v>97</v>
      </c>
      <c r="F13" s="127" t="s">
        <v>98</v>
      </c>
      <c r="G13" s="32">
        <v>0</v>
      </c>
      <c r="H13" s="32">
        <v>0</v>
      </c>
      <c r="I13" s="33">
        <v>0</v>
      </c>
      <c r="J13" s="34" t="s">
        <v>99</v>
      </c>
      <c r="K13" s="128">
        <v>45323</v>
      </c>
      <c r="L13" s="128">
        <v>45412</v>
      </c>
      <c r="M13" s="125" t="s">
        <v>100</v>
      </c>
      <c r="N13" s="125" t="s">
        <v>101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</row>
    <row r="14" spans="1:33" ht="89.25" x14ac:dyDescent="0.2">
      <c r="A14" s="30"/>
      <c r="B14" s="30"/>
      <c r="C14" s="129"/>
      <c r="D14" s="30"/>
      <c r="E14" s="36"/>
      <c r="F14" s="130" t="s">
        <v>102</v>
      </c>
      <c r="G14" s="32">
        <v>0</v>
      </c>
      <c r="H14" s="32">
        <v>0</v>
      </c>
      <c r="I14" s="33">
        <v>0</v>
      </c>
      <c r="J14" s="34" t="s">
        <v>99</v>
      </c>
      <c r="K14" s="128">
        <v>45323</v>
      </c>
      <c r="L14" s="128">
        <v>45626</v>
      </c>
      <c r="M14" s="131" t="s">
        <v>103</v>
      </c>
      <c r="N14" s="125" t="s">
        <v>104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</row>
    <row r="15" spans="1:33" ht="63.75" x14ac:dyDescent="0.2">
      <c r="A15" s="30"/>
      <c r="B15" s="30"/>
      <c r="C15" s="35"/>
      <c r="D15" s="36"/>
      <c r="E15" s="36"/>
      <c r="F15" s="36" t="s">
        <v>105</v>
      </c>
      <c r="G15" s="32">
        <v>0</v>
      </c>
      <c r="H15" s="32">
        <v>0</v>
      </c>
      <c r="I15" s="33">
        <v>0</v>
      </c>
      <c r="J15" s="34" t="s">
        <v>99</v>
      </c>
      <c r="K15" s="128">
        <v>45566</v>
      </c>
      <c r="L15" s="128">
        <v>45643</v>
      </c>
      <c r="M15" s="125" t="s">
        <v>106</v>
      </c>
      <c r="N15" s="125" t="s">
        <v>101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</row>
    <row r="16" spans="1:33" ht="89.25" x14ac:dyDescent="0.2">
      <c r="A16" s="30"/>
      <c r="B16" s="30"/>
      <c r="C16" s="37"/>
      <c r="D16" s="132" t="s">
        <v>107</v>
      </c>
      <c r="E16" s="133" t="s">
        <v>108</v>
      </c>
      <c r="F16" s="130" t="s">
        <v>109</v>
      </c>
      <c r="G16" s="32">
        <v>200000</v>
      </c>
      <c r="H16" s="32">
        <v>200000</v>
      </c>
      <c r="I16" s="32">
        <v>0</v>
      </c>
      <c r="J16" s="34" t="s">
        <v>99</v>
      </c>
      <c r="K16" s="128">
        <v>45323</v>
      </c>
      <c r="L16" s="128">
        <v>45626</v>
      </c>
      <c r="M16" s="131" t="s">
        <v>110</v>
      </c>
      <c r="N16" s="125" t="s">
        <v>104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</row>
    <row r="17" spans="1:33" ht="38.25" x14ac:dyDescent="0.2">
      <c r="A17" s="30"/>
      <c r="B17" s="30"/>
      <c r="C17" s="37" t="s">
        <v>179</v>
      </c>
      <c r="D17" s="132" t="s">
        <v>164</v>
      </c>
      <c r="E17" s="133" t="s">
        <v>165</v>
      </c>
      <c r="F17" s="130" t="s">
        <v>166</v>
      </c>
      <c r="G17" s="32">
        <v>0</v>
      </c>
      <c r="H17" s="32">
        <v>0</v>
      </c>
      <c r="I17" s="33">
        <v>0</v>
      </c>
      <c r="J17" s="34" t="s">
        <v>99</v>
      </c>
      <c r="K17" s="128" t="s">
        <v>167</v>
      </c>
      <c r="L17" s="128" t="s">
        <v>168</v>
      </c>
      <c r="M17" s="131" t="s">
        <v>169</v>
      </c>
      <c r="N17" s="131" t="s">
        <v>170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</row>
    <row r="18" spans="1:33" ht="38.25" x14ac:dyDescent="0.2">
      <c r="A18" s="30"/>
      <c r="B18" s="30"/>
      <c r="C18" s="233" t="s">
        <v>171</v>
      </c>
      <c r="D18" s="2" t="s">
        <v>172</v>
      </c>
      <c r="E18" s="2" t="s">
        <v>173</v>
      </c>
      <c r="F18" s="90" t="s">
        <v>174</v>
      </c>
      <c r="G18" s="32">
        <v>0</v>
      </c>
      <c r="H18" s="32">
        <v>0</v>
      </c>
      <c r="I18" s="33">
        <v>0</v>
      </c>
      <c r="J18" s="32" t="s">
        <v>99</v>
      </c>
      <c r="K18" s="233" t="s">
        <v>175</v>
      </c>
      <c r="L18" s="2" t="s">
        <v>176</v>
      </c>
      <c r="M18" s="2" t="s">
        <v>177</v>
      </c>
      <c r="N18" s="2" t="s">
        <v>178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</row>
    <row r="19" spans="1:33" ht="12.75" x14ac:dyDescent="0.2">
      <c r="A19" s="30"/>
      <c r="B19" s="82"/>
      <c r="C19" s="40"/>
      <c r="D19" s="40"/>
      <c r="E19" s="40"/>
      <c r="F19" s="41" t="s">
        <v>111</v>
      </c>
      <c r="G19" s="42">
        <f>SUM(G13:G18)</f>
        <v>200000</v>
      </c>
      <c r="H19" s="42">
        <f>SUM(H13:H18)</f>
        <v>200000</v>
      </c>
      <c r="I19" s="42">
        <f>SUM(I13:I18)</f>
        <v>0</v>
      </c>
      <c r="J19" s="43"/>
      <c r="K19" s="44"/>
      <c r="L19" s="40"/>
      <c r="M19" s="40"/>
      <c r="N19" s="40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</row>
    <row r="20" spans="1:33" ht="12.75" customHeight="1" x14ac:dyDescent="0.2">
      <c r="C20" s="29"/>
      <c r="D20" s="29"/>
      <c r="E20" s="29"/>
      <c r="F20" s="45"/>
      <c r="G20" s="45"/>
      <c r="H20" s="45"/>
      <c r="I20" s="45"/>
      <c r="J20" s="45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</row>
    <row r="21" spans="1:33" ht="12.75" customHeight="1" x14ac:dyDescent="0.2">
      <c r="C21" s="29"/>
      <c r="D21" s="29"/>
      <c r="E21" s="29"/>
      <c r="F21" s="45"/>
      <c r="G21" s="45"/>
      <c r="H21" s="45"/>
      <c r="I21" s="45"/>
      <c r="J21" s="45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</row>
    <row r="22" spans="1:33" ht="12.75" customHeight="1" x14ac:dyDescent="0.2">
      <c r="C22" s="29"/>
      <c r="D22" s="29"/>
      <c r="E22" s="29"/>
      <c r="F22" s="45"/>
      <c r="G22" s="45"/>
      <c r="H22" s="45"/>
      <c r="I22" s="45"/>
      <c r="J22" s="45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</row>
    <row r="23" spans="1:33" ht="12.75" customHeight="1" x14ac:dyDescent="0.2">
      <c r="C23" s="29"/>
      <c r="D23" s="29"/>
      <c r="E23" s="29"/>
      <c r="F23" s="45"/>
      <c r="G23" s="45"/>
      <c r="H23" s="45"/>
      <c r="I23" s="45"/>
      <c r="J23" s="45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</row>
    <row r="24" spans="1:33" ht="12.75" customHeight="1" x14ac:dyDescent="0.2">
      <c r="C24" s="29"/>
      <c r="D24" s="29"/>
      <c r="E24" s="29"/>
      <c r="F24" s="45"/>
      <c r="G24" s="45"/>
      <c r="H24" s="45"/>
      <c r="I24" s="45"/>
      <c r="J24" s="45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</row>
    <row r="25" spans="1:33" ht="12.75" customHeight="1" x14ac:dyDescent="0.2">
      <c r="C25" s="29"/>
      <c r="D25" s="29"/>
      <c r="E25" s="29"/>
      <c r="F25" s="45"/>
      <c r="G25" s="45"/>
      <c r="H25" s="45"/>
      <c r="I25" s="45"/>
      <c r="J25" s="45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</row>
    <row r="26" spans="1:33" ht="12.75" customHeight="1" x14ac:dyDescent="0.2">
      <c r="C26" s="46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</row>
    <row r="27" spans="1:33" ht="12.75" customHeight="1" x14ac:dyDescent="0.2">
      <c r="C27" s="47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</row>
    <row r="28" spans="1:33" ht="12.75" customHeight="1" x14ac:dyDescent="0.2">
      <c r="C28" s="47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</row>
    <row r="29" spans="1:33" ht="12.75" customHeight="1" x14ac:dyDescent="0.2"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</row>
    <row r="30" spans="1:33" ht="12.75" customHeight="1" x14ac:dyDescent="0.2"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</row>
    <row r="31" spans="1:33" ht="12.75" customHeight="1" x14ac:dyDescent="0.2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</row>
    <row r="32" spans="1:33" ht="12.75" customHeight="1" x14ac:dyDescent="0.2"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</row>
    <row r="33" spans="3:33" ht="12.75" customHeight="1" x14ac:dyDescent="0.2"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</row>
    <row r="34" spans="3:33" ht="12.75" customHeight="1" x14ac:dyDescent="0.2"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</row>
    <row r="35" spans="3:33" ht="12.75" customHeight="1" x14ac:dyDescent="0.2"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</row>
    <row r="36" spans="3:33" ht="12.75" customHeight="1" x14ac:dyDescent="0.2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</row>
    <row r="37" spans="3:33" ht="12.75" customHeight="1" x14ac:dyDescent="0.2"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</row>
    <row r="38" spans="3:33" ht="12.75" customHeight="1" x14ac:dyDescent="0.2"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</row>
    <row r="39" spans="3:33" ht="12.75" customHeight="1" x14ac:dyDescent="0.2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</row>
    <row r="40" spans="3:33" ht="12.75" customHeight="1" x14ac:dyDescent="0.2"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</row>
    <row r="41" spans="3:33" ht="12.75" customHeight="1" x14ac:dyDescent="0.2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</row>
    <row r="42" spans="3:33" ht="12.75" customHeight="1" x14ac:dyDescent="0.2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</row>
    <row r="43" spans="3:33" ht="12.75" customHeight="1" x14ac:dyDescent="0.2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</row>
    <row r="44" spans="3:33" ht="12.75" customHeight="1" x14ac:dyDescent="0.2"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</row>
    <row r="45" spans="3:33" ht="12.75" customHeight="1" x14ac:dyDescent="0.2"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</row>
    <row r="46" spans="3:33" ht="12.75" customHeight="1" x14ac:dyDescent="0.2"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</row>
    <row r="47" spans="3:33" ht="12.75" customHeight="1" x14ac:dyDescent="0.2"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</row>
    <row r="48" spans="3:33" ht="12.75" customHeight="1" x14ac:dyDescent="0.2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</row>
    <row r="49" spans="3:33" ht="12.75" customHeight="1" x14ac:dyDescent="0.2"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</row>
    <row r="50" spans="3:33" ht="12.75" customHeight="1" x14ac:dyDescent="0.2"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</row>
    <row r="51" spans="3:33" ht="12.75" customHeight="1" x14ac:dyDescent="0.2"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</row>
    <row r="52" spans="3:33" ht="12.75" customHeight="1" x14ac:dyDescent="0.2"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</row>
    <row r="53" spans="3:33" ht="12.75" customHeight="1" x14ac:dyDescent="0.2"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</row>
    <row r="54" spans="3:33" ht="12.75" customHeight="1" x14ac:dyDescent="0.2"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</row>
    <row r="55" spans="3:33" ht="12.75" customHeight="1" x14ac:dyDescent="0.2"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</row>
    <row r="56" spans="3:33" ht="12.75" customHeight="1" x14ac:dyDescent="0.2"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</row>
    <row r="57" spans="3:33" ht="12.75" customHeight="1" x14ac:dyDescent="0.2"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</row>
    <row r="58" spans="3:33" ht="12.75" customHeight="1" x14ac:dyDescent="0.2"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</row>
    <row r="59" spans="3:33" ht="12.75" customHeight="1" x14ac:dyDescent="0.2"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</row>
    <row r="60" spans="3:33" ht="12.75" customHeight="1" x14ac:dyDescent="0.2"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</row>
    <row r="61" spans="3:33" ht="12.75" customHeight="1" x14ac:dyDescent="0.2"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</row>
    <row r="62" spans="3:33" ht="12.75" customHeight="1" x14ac:dyDescent="0.2"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</row>
    <row r="63" spans="3:33" ht="12.75" customHeight="1" x14ac:dyDescent="0.2"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</row>
    <row r="64" spans="3:33" ht="12.75" customHeight="1" x14ac:dyDescent="0.2"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</row>
    <row r="65" spans="3:33" ht="12.75" customHeight="1" x14ac:dyDescent="0.2"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</row>
    <row r="66" spans="3:33" ht="12.75" customHeight="1" x14ac:dyDescent="0.2"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</row>
    <row r="67" spans="3:33" ht="12.75" customHeight="1" x14ac:dyDescent="0.2"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</row>
    <row r="68" spans="3:33" ht="12.75" customHeight="1" x14ac:dyDescent="0.2"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</row>
    <row r="69" spans="3:33" ht="12.75" customHeight="1" x14ac:dyDescent="0.2"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</row>
    <row r="70" spans="3:33" ht="12.75" customHeight="1" x14ac:dyDescent="0.2"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</row>
    <row r="71" spans="3:33" ht="12.75" customHeight="1" x14ac:dyDescent="0.2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</row>
    <row r="72" spans="3:33" ht="12.75" customHeight="1" x14ac:dyDescent="0.2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</row>
    <row r="73" spans="3:33" ht="12.75" customHeight="1" x14ac:dyDescent="0.2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</row>
    <row r="74" spans="3:33" ht="12.75" customHeight="1" x14ac:dyDescent="0.2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</row>
    <row r="75" spans="3:33" ht="12.75" customHeight="1" x14ac:dyDescent="0.2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</row>
    <row r="76" spans="3:33" ht="12.75" customHeight="1" x14ac:dyDescent="0.2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</row>
    <row r="77" spans="3:33" ht="12.75" customHeight="1" x14ac:dyDescent="0.2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</row>
    <row r="78" spans="3:33" ht="12.75" customHeight="1" x14ac:dyDescent="0.2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</row>
    <row r="79" spans="3:33" ht="12.75" customHeight="1" x14ac:dyDescent="0.2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</row>
    <row r="80" spans="3:33" ht="12.75" customHeight="1" x14ac:dyDescent="0.2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</row>
    <row r="81" spans="3:33" ht="12.75" customHeight="1" x14ac:dyDescent="0.2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</row>
    <row r="82" spans="3:33" ht="12.75" customHeight="1" x14ac:dyDescent="0.2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</row>
    <row r="83" spans="3:33" ht="12.75" customHeight="1" x14ac:dyDescent="0.2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</row>
    <row r="84" spans="3:33" ht="12.75" customHeight="1" x14ac:dyDescent="0.2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</row>
    <row r="85" spans="3:33" ht="12.75" customHeight="1" x14ac:dyDescent="0.2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</row>
    <row r="86" spans="3:33" ht="12.75" customHeight="1" x14ac:dyDescent="0.2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</row>
    <row r="87" spans="3:33" ht="12.75" customHeight="1" x14ac:dyDescent="0.2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</row>
    <row r="88" spans="3:33" ht="12.75" customHeight="1" x14ac:dyDescent="0.2"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</row>
    <row r="89" spans="3:33" ht="12.75" customHeight="1" x14ac:dyDescent="0.2"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</row>
    <row r="90" spans="3:33" ht="12.75" customHeight="1" x14ac:dyDescent="0.2"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</row>
    <row r="91" spans="3:33" ht="12.7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</row>
    <row r="92" spans="3:33" ht="12.75" customHeight="1" x14ac:dyDescent="0.2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</row>
    <row r="93" spans="3:33" ht="12.75" customHeight="1" x14ac:dyDescent="0.2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</row>
    <row r="94" spans="3:33" ht="12.75" customHeight="1" x14ac:dyDescent="0.2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</row>
    <row r="95" spans="3:33" ht="12.75" customHeight="1" x14ac:dyDescent="0.2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</row>
    <row r="96" spans="3:33" ht="12.75" customHeight="1" x14ac:dyDescent="0.2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</row>
    <row r="97" spans="3:33" ht="12.75" customHeight="1" x14ac:dyDescent="0.2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</row>
    <row r="98" spans="3:33" ht="12.75" customHeight="1" x14ac:dyDescent="0.2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</row>
    <row r="99" spans="3:33" ht="12.75" customHeight="1" x14ac:dyDescent="0.2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</row>
    <row r="100" spans="3:33" ht="12.75" customHeight="1" x14ac:dyDescent="0.2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</row>
    <row r="101" spans="3:33" ht="12.75" customHeight="1" x14ac:dyDescent="0.2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</row>
    <row r="102" spans="3:33" ht="12.75" customHeight="1" x14ac:dyDescent="0.2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</row>
    <row r="103" spans="3:33" ht="12.75" customHeight="1" x14ac:dyDescent="0.2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</row>
    <row r="104" spans="3:33" ht="12.75" customHeight="1" x14ac:dyDescent="0.2"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</row>
    <row r="105" spans="3:33" ht="12.75" customHeight="1" x14ac:dyDescent="0.2"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</row>
    <row r="106" spans="3:33" ht="12.75" customHeight="1" x14ac:dyDescent="0.2"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</row>
    <row r="107" spans="3:33" ht="12.75" customHeight="1" x14ac:dyDescent="0.2"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</row>
    <row r="108" spans="3:33" ht="12.75" customHeight="1" x14ac:dyDescent="0.2"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</row>
    <row r="109" spans="3:33" ht="12.75" customHeight="1" x14ac:dyDescent="0.2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</row>
    <row r="110" spans="3:33" ht="12.75" customHeight="1" x14ac:dyDescent="0.2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</row>
    <row r="111" spans="3:33" ht="12.75" customHeight="1" x14ac:dyDescent="0.2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</row>
    <row r="112" spans="3:33" ht="12.75" customHeight="1" x14ac:dyDescent="0.2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</row>
    <row r="113" spans="3:33" ht="12.75" customHeight="1" x14ac:dyDescent="0.2"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</row>
    <row r="114" spans="3:33" ht="12.75" customHeight="1" x14ac:dyDescent="0.2"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</row>
    <row r="115" spans="3:33" ht="12.75" customHeight="1" x14ac:dyDescent="0.2"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</row>
    <row r="116" spans="3:33" ht="12.75" customHeight="1" x14ac:dyDescent="0.2"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</row>
    <row r="117" spans="3:33" ht="12.75" customHeight="1" x14ac:dyDescent="0.2"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</row>
    <row r="118" spans="3:33" ht="12.75" customHeight="1" x14ac:dyDescent="0.2"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</row>
    <row r="119" spans="3:33" ht="12.75" customHeight="1" x14ac:dyDescent="0.2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</row>
    <row r="120" spans="3:33" ht="12.75" customHeight="1" x14ac:dyDescent="0.2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</row>
    <row r="121" spans="3:33" ht="12.75" customHeight="1" x14ac:dyDescent="0.2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</row>
    <row r="122" spans="3:33" ht="12.75" customHeight="1" x14ac:dyDescent="0.2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</row>
    <row r="123" spans="3:33" ht="12.75" customHeight="1" x14ac:dyDescent="0.2"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</row>
    <row r="124" spans="3:33" ht="12.75" customHeight="1" x14ac:dyDescent="0.2"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</row>
    <row r="125" spans="3:33" ht="12.75" customHeight="1" x14ac:dyDescent="0.2"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</row>
    <row r="126" spans="3:33" ht="12.75" customHeight="1" x14ac:dyDescent="0.2"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</row>
    <row r="127" spans="3:33" ht="12.75" customHeight="1" x14ac:dyDescent="0.2"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</row>
    <row r="128" spans="3:33" ht="12.75" customHeight="1" x14ac:dyDescent="0.2"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</row>
    <row r="129" spans="3:33" ht="12.75" customHeight="1" x14ac:dyDescent="0.2"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</row>
    <row r="130" spans="3:33" ht="12.75" customHeight="1" x14ac:dyDescent="0.2"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</row>
    <row r="131" spans="3:33" ht="12.75" customHeight="1" x14ac:dyDescent="0.2"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</row>
    <row r="132" spans="3:33" ht="12.75" customHeight="1" x14ac:dyDescent="0.2"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</row>
    <row r="133" spans="3:33" ht="12.75" customHeight="1" x14ac:dyDescent="0.2"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</row>
    <row r="134" spans="3:33" ht="12.75" customHeight="1" x14ac:dyDescent="0.2"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</row>
    <row r="135" spans="3:33" ht="12.75" customHeight="1" x14ac:dyDescent="0.2"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</row>
    <row r="136" spans="3:33" ht="12.75" customHeight="1" x14ac:dyDescent="0.2"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</row>
    <row r="137" spans="3:33" ht="12.75" customHeight="1" x14ac:dyDescent="0.2"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</row>
    <row r="138" spans="3:33" ht="12.75" customHeight="1" x14ac:dyDescent="0.2"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</row>
    <row r="139" spans="3:33" ht="12.75" customHeight="1" x14ac:dyDescent="0.2"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</row>
    <row r="140" spans="3:33" ht="12.75" customHeight="1" x14ac:dyDescent="0.2"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</row>
    <row r="141" spans="3:33" ht="12.75" customHeight="1" x14ac:dyDescent="0.2"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</row>
    <row r="142" spans="3:33" ht="12.75" customHeight="1" x14ac:dyDescent="0.2"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</row>
    <row r="143" spans="3:33" ht="12.75" customHeight="1" x14ac:dyDescent="0.2"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</row>
    <row r="144" spans="3:33" ht="12.75" customHeight="1" x14ac:dyDescent="0.2"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</row>
    <row r="145" spans="3:33" ht="12.75" customHeight="1" x14ac:dyDescent="0.2"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</row>
    <row r="146" spans="3:33" ht="12.75" customHeight="1" x14ac:dyDescent="0.2"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</row>
    <row r="147" spans="3:33" ht="12.75" customHeight="1" x14ac:dyDescent="0.2"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</row>
    <row r="148" spans="3:33" ht="12.75" customHeight="1" x14ac:dyDescent="0.2"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</row>
    <row r="149" spans="3:33" ht="12.75" customHeight="1" x14ac:dyDescent="0.2"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</row>
    <row r="150" spans="3:33" ht="12.75" customHeight="1" x14ac:dyDescent="0.2"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</row>
    <row r="151" spans="3:33" ht="12.75" customHeight="1" x14ac:dyDescent="0.2"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</row>
    <row r="152" spans="3:33" ht="12.75" customHeight="1" x14ac:dyDescent="0.2"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</row>
    <row r="153" spans="3:33" ht="12.75" customHeight="1" x14ac:dyDescent="0.2"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</row>
    <row r="154" spans="3:33" ht="12.75" customHeight="1" x14ac:dyDescent="0.2"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</row>
    <row r="155" spans="3:33" ht="12.75" customHeight="1" x14ac:dyDescent="0.2"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</row>
    <row r="156" spans="3:33" ht="12.75" customHeight="1" x14ac:dyDescent="0.2"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</row>
    <row r="157" spans="3:33" ht="12.75" customHeight="1" x14ac:dyDescent="0.2"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</row>
    <row r="158" spans="3:33" ht="12.75" customHeight="1" x14ac:dyDescent="0.2"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</row>
    <row r="159" spans="3:33" ht="12.75" customHeight="1" x14ac:dyDescent="0.2"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</row>
    <row r="160" spans="3:33" ht="12.75" customHeight="1" x14ac:dyDescent="0.2"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</row>
    <row r="161" spans="3:33" ht="12.75" customHeight="1" x14ac:dyDescent="0.2"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</row>
    <row r="162" spans="3:33" ht="12.75" customHeight="1" x14ac:dyDescent="0.2"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</row>
    <row r="163" spans="3:33" ht="12.75" customHeight="1" x14ac:dyDescent="0.2"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</row>
    <row r="164" spans="3:33" ht="12.75" customHeight="1" x14ac:dyDescent="0.2"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</row>
    <row r="165" spans="3:33" ht="12.75" customHeight="1" x14ac:dyDescent="0.2"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</row>
    <row r="166" spans="3:33" ht="12.75" customHeight="1" x14ac:dyDescent="0.2"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</row>
    <row r="167" spans="3:33" ht="12.75" customHeight="1" x14ac:dyDescent="0.2"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</row>
    <row r="168" spans="3:33" ht="12.75" customHeight="1" x14ac:dyDescent="0.2"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</row>
    <row r="169" spans="3:33" ht="12.75" customHeight="1" x14ac:dyDescent="0.2"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</row>
    <row r="170" spans="3:33" ht="12.75" customHeight="1" x14ac:dyDescent="0.2"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</row>
    <row r="171" spans="3:33" ht="12.75" customHeight="1" x14ac:dyDescent="0.2"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</row>
    <row r="172" spans="3:33" ht="12.75" customHeight="1" x14ac:dyDescent="0.2"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</row>
    <row r="173" spans="3:33" ht="12.75" customHeight="1" x14ac:dyDescent="0.2"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</row>
    <row r="174" spans="3:33" ht="12.75" customHeight="1" x14ac:dyDescent="0.2"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</row>
    <row r="175" spans="3:33" ht="12.75" customHeight="1" x14ac:dyDescent="0.2"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</row>
    <row r="176" spans="3:33" ht="12.75" customHeight="1" x14ac:dyDescent="0.2"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</row>
    <row r="177" spans="3:33" ht="12.75" customHeight="1" x14ac:dyDescent="0.2"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</row>
    <row r="178" spans="3:33" ht="12.75" customHeight="1" x14ac:dyDescent="0.2"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</row>
    <row r="179" spans="3:33" ht="12.75" customHeight="1" x14ac:dyDescent="0.2"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</row>
    <row r="180" spans="3:33" ht="12.75" customHeight="1" x14ac:dyDescent="0.2"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</row>
    <row r="181" spans="3:33" ht="12.75" customHeight="1" x14ac:dyDescent="0.2"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</row>
    <row r="182" spans="3:33" ht="12.75" customHeight="1" x14ac:dyDescent="0.2"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</row>
    <row r="183" spans="3:33" ht="12.75" customHeight="1" x14ac:dyDescent="0.2"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</row>
    <row r="184" spans="3:33" ht="12.75" customHeight="1" x14ac:dyDescent="0.2"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</row>
    <row r="185" spans="3:33" ht="12.75" customHeight="1" x14ac:dyDescent="0.2"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</row>
    <row r="186" spans="3:33" ht="12.75" customHeight="1" x14ac:dyDescent="0.2"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</row>
    <row r="187" spans="3:33" ht="12.75" customHeight="1" x14ac:dyDescent="0.2"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</row>
    <row r="188" spans="3:33" ht="12.75" customHeight="1" x14ac:dyDescent="0.2"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</row>
    <row r="189" spans="3:33" ht="12.75" customHeight="1" x14ac:dyDescent="0.2"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</row>
    <row r="190" spans="3:33" ht="12.75" customHeight="1" x14ac:dyDescent="0.2"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</row>
    <row r="191" spans="3:33" ht="12.75" customHeight="1" x14ac:dyDescent="0.2"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</row>
    <row r="192" spans="3:33" ht="12.75" customHeight="1" x14ac:dyDescent="0.2"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</row>
    <row r="193" spans="3:33" ht="12.75" customHeight="1" x14ac:dyDescent="0.2"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</row>
    <row r="194" spans="3:33" ht="12.75" customHeight="1" x14ac:dyDescent="0.2"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</row>
    <row r="195" spans="3:33" ht="12.75" customHeight="1" x14ac:dyDescent="0.2"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</row>
    <row r="196" spans="3:33" ht="12.75" customHeight="1" x14ac:dyDescent="0.2"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</row>
    <row r="197" spans="3:33" ht="12.75" customHeight="1" x14ac:dyDescent="0.2"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</row>
    <row r="198" spans="3:33" ht="12.75" customHeight="1" x14ac:dyDescent="0.2"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</row>
    <row r="199" spans="3:33" ht="12.75" customHeight="1" x14ac:dyDescent="0.2"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</row>
    <row r="200" spans="3:33" ht="12.75" customHeight="1" x14ac:dyDescent="0.2"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</row>
    <row r="201" spans="3:33" ht="12.75" customHeight="1" x14ac:dyDescent="0.2"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</row>
    <row r="202" spans="3:33" ht="12.75" customHeight="1" x14ac:dyDescent="0.2"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</row>
    <row r="203" spans="3:33" ht="12.75" customHeight="1" x14ac:dyDescent="0.2"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</row>
    <row r="204" spans="3:33" ht="12.75" customHeight="1" x14ac:dyDescent="0.2"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</row>
    <row r="205" spans="3:33" ht="12.75" customHeight="1" x14ac:dyDescent="0.2"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</row>
    <row r="206" spans="3:33" ht="12.75" customHeight="1" x14ac:dyDescent="0.2"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</row>
    <row r="207" spans="3:33" ht="12.75" customHeight="1" x14ac:dyDescent="0.2"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</row>
    <row r="208" spans="3:33" ht="12.75" customHeight="1" x14ac:dyDescent="0.2"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</row>
    <row r="209" spans="3:33" ht="12.75" customHeight="1" x14ac:dyDescent="0.2"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</row>
    <row r="210" spans="3:33" ht="12.75" customHeight="1" x14ac:dyDescent="0.2"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</row>
    <row r="211" spans="3:33" ht="12.75" customHeight="1" x14ac:dyDescent="0.2"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</row>
    <row r="212" spans="3:33" ht="12.75" customHeight="1" x14ac:dyDescent="0.2"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</row>
    <row r="213" spans="3:33" ht="12.75" customHeight="1" x14ac:dyDescent="0.2"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</row>
    <row r="214" spans="3:33" ht="12.75" customHeight="1" x14ac:dyDescent="0.2"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</row>
    <row r="215" spans="3:33" ht="12.75" customHeight="1" x14ac:dyDescent="0.2"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</row>
    <row r="216" spans="3:33" ht="12.75" customHeight="1" x14ac:dyDescent="0.2"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</row>
    <row r="217" spans="3:33" ht="12.75" customHeight="1" x14ac:dyDescent="0.2"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</row>
    <row r="218" spans="3:33" ht="12.75" customHeight="1" x14ac:dyDescent="0.2"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</row>
    <row r="219" spans="3:33" ht="12.75" customHeight="1" x14ac:dyDescent="0.2"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</row>
    <row r="220" spans="3:33" ht="12.75" customHeight="1" x14ac:dyDescent="0.2"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</row>
    <row r="221" spans="3:33" ht="12.75" customHeight="1" x14ac:dyDescent="0.2"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</row>
    <row r="222" spans="3:33" ht="12.75" customHeight="1" x14ac:dyDescent="0.2"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</row>
    <row r="223" spans="3:33" ht="12.75" customHeight="1" x14ac:dyDescent="0.2"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</row>
    <row r="224" spans="3:33" ht="12.75" customHeight="1" x14ac:dyDescent="0.2"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</row>
    <row r="225" spans="3:33" ht="12.75" customHeight="1" x14ac:dyDescent="0.2"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</row>
    <row r="226" spans="3:33" ht="12.75" customHeight="1" x14ac:dyDescent="0.2"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</row>
    <row r="227" spans="3:33" ht="12.75" customHeight="1" x14ac:dyDescent="0.2"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</row>
    <row r="228" spans="3:33" ht="12.75" customHeight="1" x14ac:dyDescent="0.2"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</row>
    <row r="229" spans="3:33" ht="12.75" customHeight="1" x14ac:dyDescent="0.2"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</row>
    <row r="230" spans="3:33" ht="12.75" customHeight="1" x14ac:dyDescent="0.2"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</row>
    <row r="231" spans="3:33" ht="12.75" customHeight="1" x14ac:dyDescent="0.2"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</row>
    <row r="232" spans="3:33" ht="12.75" customHeight="1" x14ac:dyDescent="0.2"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</row>
    <row r="233" spans="3:33" ht="12.75" customHeight="1" x14ac:dyDescent="0.2"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</row>
    <row r="234" spans="3:33" ht="12.75" customHeight="1" x14ac:dyDescent="0.2"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</row>
    <row r="235" spans="3:33" ht="12.75" customHeight="1" x14ac:dyDescent="0.2"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</row>
    <row r="236" spans="3:33" ht="12.75" customHeight="1" x14ac:dyDescent="0.2"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</row>
    <row r="237" spans="3:33" ht="12.75" customHeight="1" x14ac:dyDescent="0.2"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</row>
    <row r="238" spans="3:33" ht="12.75" customHeight="1" x14ac:dyDescent="0.2"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</row>
    <row r="239" spans="3:33" ht="12.75" customHeight="1" x14ac:dyDescent="0.2"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</row>
    <row r="240" spans="3:33" ht="12.75" customHeight="1" x14ac:dyDescent="0.2"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</row>
    <row r="241" spans="3:33" ht="12.75" customHeight="1" x14ac:dyDescent="0.2"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</row>
    <row r="242" spans="3:33" ht="12.75" customHeight="1" x14ac:dyDescent="0.2"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</row>
    <row r="243" spans="3:33" ht="12.75" customHeight="1" x14ac:dyDescent="0.2"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</row>
    <row r="244" spans="3:33" ht="12.75" customHeight="1" x14ac:dyDescent="0.2"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</row>
    <row r="245" spans="3:33" ht="12.75" customHeight="1" x14ac:dyDescent="0.2"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</row>
    <row r="246" spans="3:33" ht="12.75" customHeight="1" x14ac:dyDescent="0.2"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</row>
    <row r="247" spans="3:33" ht="12.75" customHeight="1" x14ac:dyDescent="0.2"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</row>
    <row r="248" spans="3:33" ht="12.75" customHeight="1" x14ac:dyDescent="0.2"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</row>
    <row r="249" spans="3:33" ht="12.75" customHeight="1" x14ac:dyDescent="0.2"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</row>
    <row r="250" spans="3:33" ht="12.75" customHeight="1" x14ac:dyDescent="0.2"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</row>
    <row r="251" spans="3:33" ht="12.75" customHeight="1" x14ac:dyDescent="0.2"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</row>
    <row r="252" spans="3:33" ht="12.75" customHeight="1" x14ac:dyDescent="0.2"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</row>
    <row r="253" spans="3:33" ht="12.75" customHeight="1" x14ac:dyDescent="0.2"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</row>
    <row r="254" spans="3:33" ht="12.75" customHeight="1" x14ac:dyDescent="0.2"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</row>
    <row r="255" spans="3:33" ht="12.75" customHeight="1" x14ac:dyDescent="0.2"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</row>
    <row r="256" spans="3:33" ht="12.75" customHeight="1" x14ac:dyDescent="0.2"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</row>
    <row r="257" spans="3:33" ht="12.75" customHeight="1" x14ac:dyDescent="0.2"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</row>
    <row r="258" spans="3:33" ht="12.75" customHeight="1" x14ac:dyDescent="0.2"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</row>
    <row r="259" spans="3:33" ht="12.75" customHeight="1" x14ac:dyDescent="0.2"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</row>
    <row r="260" spans="3:33" ht="12.75" customHeight="1" x14ac:dyDescent="0.2"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</row>
    <row r="261" spans="3:33" ht="12.75" customHeight="1" x14ac:dyDescent="0.2"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</row>
    <row r="262" spans="3:33" ht="12.75" customHeight="1" x14ac:dyDescent="0.2"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</row>
    <row r="263" spans="3:33" ht="12.75" customHeight="1" x14ac:dyDescent="0.2"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</row>
    <row r="264" spans="3:33" ht="12.75" customHeight="1" x14ac:dyDescent="0.2"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</row>
    <row r="265" spans="3:33" ht="12.75" customHeight="1" x14ac:dyDescent="0.2"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</row>
    <row r="266" spans="3:33" ht="12.75" customHeight="1" x14ac:dyDescent="0.2"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</row>
    <row r="267" spans="3:33" ht="12.75" customHeight="1" x14ac:dyDescent="0.2"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</row>
    <row r="268" spans="3:33" ht="12.75" customHeight="1" x14ac:dyDescent="0.2"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</row>
    <row r="269" spans="3:33" ht="12.75" customHeight="1" x14ac:dyDescent="0.2"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</row>
    <row r="270" spans="3:33" ht="12.75" customHeight="1" x14ac:dyDescent="0.2"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</row>
    <row r="271" spans="3:33" ht="12.75" customHeight="1" x14ac:dyDescent="0.2"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</row>
    <row r="272" spans="3:33" ht="12.75" customHeight="1" x14ac:dyDescent="0.2"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</row>
    <row r="273" spans="3:33" ht="12.75" customHeight="1" x14ac:dyDescent="0.2"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</row>
    <row r="274" spans="3:33" ht="12.75" customHeight="1" x14ac:dyDescent="0.2"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</row>
    <row r="275" spans="3:33" ht="12.75" customHeight="1" x14ac:dyDescent="0.2"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</row>
    <row r="276" spans="3:33" ht="12.75" customHeight="1" x14ac:dyDescent="0.2"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</row>
    <row r="277" spans="3:33" ht="12.75" customHeight="1" x14ac:dyDescent="0.2"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</row>
    <row r="278" spans="3:33" ht="12.75" customHeight="1" x14ac:dyDescent="0.2"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</row>
    <row r="279" spans="3:33" ht="12.75" customHeight="1" x14ac:dyDescent="0.2"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</row>
    <row r="280" spans="3:33" ht="12.75" customHeight="1" x14ac:dyDescent="0.2"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</row>
    <row r="281" spans="3:33" ht="12.75" customHeight="1" x14ac:dyDescent="0.2"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</row>
    <row r="282" spans="3:33" ht="12.75" customHeight="1" x14ac:dyDescent="0.2"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</row>
    <row r="283" spans="3:33" ht="12.75" customHeight="1" x14ac:dyDescent="0.2"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</row>
    <row r="284" spans="3:33" ht="12.75" customHeight="1" x14ac:dyDescent="0.2"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</row>
    <row r="285" spans="3:33" ht="12.75" customHeight="1" x14ac:dyDescent="0.2"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</row>
    <row r="286" spans="3:33" ht="12.75" customHeight="1" x14ac:dyDescent="0.2"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</row>
    <row r="287" spans="3:33" ht="12.75" customHeight="1" x14ac:dyDescent="0.2"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</row>
    <row r="288" spans="3:33" ht="12.75" customHeight="1" x14ac:dyDescent="0.2"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</row>
    <row r="289" spans="3:33" ht="12.75" customHeight="1" x14ac:dyDescent="0.2"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</row>
    <row r="290" spans="3:33" ht="12.75" customHeight="1" x14ac:dyDescent="0.2"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</row>
    <row r="291" spans="3:33" ht="12.75" customHeight="1" x14ac:dyDescent="0.2"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</row>
    <row r="292" spans="3:33" ht="12.75" customHeight="1" x14ac:dyDescent="0.2"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</row>
    <row r="293" spans="3:33" ht="12.75" customHeight="1" x14ac:dyDescent="0.2"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</row>
    <row r="294" spans="3:33" ht="12.75" customHeight="1" x14ac:dyDescent="0.2"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</row>
    <row r="295" spans="3:33" ht="12.75" customHeight="1" x14ac:dyDescent="0.2"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</row>
    <row r="296" spans="3:33" ht="12.75" customHeight="1" x14ac:dyDescent="0.2"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</row>
    <row r="297" spans="3:33" ht="12.75" customHeight="1" x14ac:dyDescent="0.2"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</row>
    <row r="298" spans="3:33" ht="12.75" customHeight="1" x14ac:dyDescent="0.2"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</row>
    <row r="299" spans="3:33" ht="12.75" customHeight="1" x14ac:dyDescent="0.2"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</row>
    <row r="300" spans="3:33" ht="12.75" customHeight="1" x14ac:dyDescent="0.2"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</row>
    <row r="301" spans="3:33" ht="12.75" customHeight="1" x14ac:dyDescent="0.2"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</row>
    <row r="302" spans="3:33" ht="12.75" customHeight="1" x14ac:dyDescent="0.2"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</row>
    <row r="303" spans="3:33" ht="12.75" customHeight="1" x14ac:dyDescent="0.2"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</row>
    <row r="304" spans="3:33" ht="12.75" customHeight="1" x14ac:dyDescent="0.2"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</row>
    <row r="305" spans="3:33" ht="12.75" customHeight="1" x14ac:dyDescent="0.2"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</row>
    <row r="306" spans="3:33" ht="12.75" customHeight="1" x14ac:dyDescent="0.2"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</row>
    <row r="307" spans="3:33" ht="12.75" customHeight="1" x14ac:dyDescent="0.2"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</row>
    <row r="308" spans="3:33" ht="12.75" customHeight="1" x14ac:dyDescent="0.2"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</row>
    <row r="309" spans="3:33" ht="12.75" customHeight="1" x14ac:dyDescent="0.2"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</row>
    <row r="310" spans="3:33" ht="12.75" customHeight="1" x14ac:dyDescent="0.2"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</row>
    <row r="311" spans="3:33" ht="12.75" customHeight="1" x14ac:dyDescent="0.2"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</row>
    <row r="312" spans="3:33" ht="12.75" customHeight="1" x14ac:dyDescent="0.2"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</row>
    <row r="313" spans="3:33" ht="12.75" customHeight="1" x14ac:dyDescent="0.2"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</row>
    <row r="314" spans="3:33" ht="12.75" customHeight="1" x14ac:dyDescent="0.2"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</row>
    <row r="315" spans="3:33" ht="12.75" customHeight="1" x14ac:dyDescent="0.2"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</row>
    <row r="316" spans="3:33" ht="12.75" customHeight="1" x14ac:dyDescent="0.2"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</row>
    <row r="317" spans="3:33" ht="12.75" customHeight="1" x14ac:dyDescent="0.2"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</row>
    <row r="318" spans="3:33" ht="12.75" customHeight="1" x14ac:dyDescent="0.2"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</row>
    <row r="319" spans="3:33" ht="12.75" customHeight="1" x14ac:dyDescent="0.2"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</row>
    <row r="320" spans="3:33" ht="12.75" customHeight="1" x14ac:dyDescent="0.2"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</row>
    <row r="321" spans="3:33" ht="12.75" customHeight="1" x14ac:dyDescent="0.2"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</row>
    <row r="322" spans="3:33" ht="12.75" customHeight="1" x14ac:dyDescent="0.2"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</row>
    <row r="323" spans="3:33" ht="12.75" customHeight="1" x14ac:dyDescent="0.2"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</row>
    <row r="324" spans="3:33" ht="12.75" customHeight="1" x14ac:dyDescent="0.2"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</row>
    <row r="325" spans="3:33" ht="12.75" customHeight="1" x14ac:dyDescent="0.2"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</row>
    <row r="326" spans="3:33" ht="12.75" customHeight="1" x14ac:dyDescent="0.2"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</row>
    <row r="327" spans="3:33" ht="12.75" customHeight="1" x14ac:dyDescent="0.2"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</row>
    <row r="328" spans="3:33" ht="12.75" customHeight="1" x14ac:dyDescent="0.2"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</row>
    <row r="329" spans="3:33" ht="12.75" customHeight="1" x14ac:dyDescent="0.2"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</row>
    <row r="330" spans="3:33" ht="12.75" customHeight="1" x14ac:dyDescent="0.2"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</row>
    <row r="331" spans="3:33" ht="12.75" customHeight="1" x14ac:dyDescent="0.2"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</row>
    <row r="332" spans="3:33" ht="12.75" customHeight="1" x14ac:dyDescent="0.2"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</row>
    <row r="333" spans="3:33" ht="12.75" customHeight="1" x14ac:dyDescent="0.2"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</row>
    <row r="334" spans="3:33" ht="12.75" customHeight="1" x14ac:dyDescent="0.2"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</row>
    <row r="335" spans="3:33" ht="12.75" customHeight="1" x14ac:dyDescent="0.2"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</row>
    <row r="336" spans="3:33" ht="12.75" customHeight="1" x14ac:dyDescent="0.2"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</row>
    <row r="337" spans="3:33" ht="12.75" customHeight="1" x14ac:dyDescent="0.2"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</row>
    <row r="338" spans="3:33" ht="12.75" customHeight="1" x14ac:dyDescent="0.2"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</row>
    <row r="339" spans="3:33" ht="12.75" customHeight="1" x14ac:dyDescent="0.2"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</row>
    <row r="340" spans="3:33" ht="12.75" customHeight="1" x14ac:dyDescent="0.2"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</row>
    <row r="341" spans="3:33" ht="12.75" customHeight="1" x14ac:dyDescent="0.2"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</row>
    <row r="342" spans="3:33" ht="12.75" customHeight="1" x14ac:dyDescent="0.2"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</row>
    <row r="343" spans="3:33" ht="12.75" customHeight="1" x14ac:dyDescent="0.2"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</row>
    <row r="344" spans="3:33" ht="12.75" customHeight="1" x14ac:dyDescent="0.2"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</row>
    <row r="345" spans="3:33" ht="12.75" customHeight="1" x14ac:dyDescent="0.2"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</row>
    <row r="346" spans="3:33" ht="12.75" customHeight="1" x14ac:dyDescent="0.2"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</row>
    <row r="347" spans="3:33" ht="12.75" customHeight="1" x14ac:dyDescent="0.2"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</row>
    <row r="348" spans="3:33" ht="12.75" customHeight="1" x14ac:dyDescent="0.2"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</row>
    <row r="349" spans="3:33" ht="12.75" customHeight="1" x14ac:dyDescent="0.2"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</row>
    <row r="350" spans="3:33" ht="12.75" customHeight="1" x14ac:dyDescent="0.2"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</row>
    <row r="351" spans="3:33" ht="12.75" customHeight="1" x14ac:dyDescent="0.2"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</row>
    <row r="352" spans="3:33" ht="12.75" customHeight="1" x14ac:dyDescent="0.2"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</row>
    <row r="353" spans="3:33" ht="12.75" customHeight="1" x14ac:dyDescent="0.2"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</row>
    <row r="354" spans="3:33" ht="12.75" customHeight="1" x14ac:dyDescent="0.2"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</row>
    <row r="355" spans="3:33" ht="12.75" customHeight="1" x14ac:dyDescent="0.2"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</row>
    <row r="356" spans="3:33" ht="12.75" customHeight="1" x14ac:dyDescent="0.2"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</row>
    <row r="357" spans="3:33" ht="12.75" customHeight="1" x14ac:dyDescent="0.2"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</row>
    <row r="358" spans="3:33" ht="12.75" customHeight="1" x14ac:dyDescent="0.2"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</row>
    <row r="359" spans="3:33" ht="12.75" customHeight="1" x14ac:dyDescent="0.2"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</row>
    <row r="360" spans="3:33" ht="12.75" customHeight="1" x14ac:dyDescent="0.2"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</row>
    <row r="361" spans="3:33" ht="12.75" customHeight="1" x14ac:dyDescent="0.2"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</row>
    <row r="362" spans="3:33" ht="12.75" customHeight="1" x14ac:dyDescent="0.2"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</row>
    <row r="363" spans="3:33" ht="12.75" customHeight="1" x14ac:dyDescent="0.2"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</row>
    <row r="364" spans="3:33" ht="12.75" customHeight="1" x14ac:dyDescent="0.2"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</row>
    <row r="365" spans="3:33" ht="12.75" customHeight="1" x14ac:dyDescent="0.2"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</row>
    <row r="366" spans="3:33" ht="12.75" customHeight="1" x14ac:dyDescent="0.2"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</row>
    <row r="367" spans="3:33" ht="12.75" customHeight="1" x14ac:dyDescent="0.2"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</row>
    <row r="368" spans="3:33" ht="12.75" customHeight="1" x14ac:dyDescent="0.2"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</row>
    <row r="369" spans="3:33" ht="12.75" customHeight="1" x14ac:dyDescent="0.2"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</row>
    <row r="370" spans="3:33" ht="12.75" customHeight="1" x14ac:dyDescent="0.2"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</row>
    <row r="371" spans="3:33" ht="12.75" customHeight="1" x14ac:dyDescent="0.2"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</row>
    <row r="372" spans="3:33" ht="12.75" customHeight="1" x14ac:dyDescent="0.2"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</row>
    <row r="373" spans="3:33" ht="12.75" customHeight="1" x14ac:dyDescent="0.2"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</row>
    <row r="374" spans="3:33" ht="12.75" customHeight="1" x14ac:dyDescent="0.2"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</row>
    <row r="375" spans="3:33" ht="12.75" customHeight="1" x14ac:dyDescent="0.2"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</row>
    <row r="376" spans="3:33" ht="12.75" customHeight="1" x14ac:dyDescent="0.2"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</row>
    <row r="377" spans="3:33" ht="12.75" customHeight="1" x14ac:dyDescent="0.2"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</row>
    <row r="378" spans="3:33" ht="12.75" customHeight="1" x14ac:dyDescent="0.2"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</row>
    <row r="379" spans="3:33" ht="12.75" customHeight="1" x14ac:dyDescent="0.2"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</row>
    <row r="380" spans="3:33" ht="12.75" customHeight="1" x14ac:dyDescent="0.2"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</row>
    <row r="381" spans="3:33" ht="12.75" customHeight="1" x14ac:dyDescent="0.2"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</row>
    <row r="382" spans="3:33" ht="12.75" customHeight="1" x14ac:dyDescent="0.2"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</row>
    <row r="383" spans="3:33" ht="12.75" customHeight="1" x14ac:dyDescent="0.2"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</row>
    <row r="384" spans="3:33" ht="12.75" customHeight="1" x14ac:dyDescent="0.2"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</row>
    <row r="385" spans="3:33" ht="12.75" customHeight="1" x14ac:dyDescent="0.2"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</row>
    <row r="386" spans="3:33" ht="12.75" customHeight="1" x14ac:dyDescent="0.2"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</row>
    <row r="387" spans="3:33" ht="12.75" customHeight="1" x14ac:dyDescent="0.2"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</row>
    <row r="388" spans="3:33" ht="12.75" customHeight="1" x14ac:dyDescent="0.2"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</row>
    <row r="389" spans="3:33" ht="12.75" customHeight="1" x14ac:dyDescent="0.2"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</row>
    <row r="390" spans="3:33" ht="12.75" customHeight="1" x14ac:dyDescent="0.2"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</row>
    <row r="391" spans="3:33" ht="12.75" customHeight="1" x14ac:dyDescent="0.2"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</row>
    <row r="392" spans="3:33" ht="12.75" customHeight="1" x14ac:dyDescent="0.2"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</row>
    <row r="393" spans="3:33" ht="12.75" customHeight="1" x14ac:dyDescent="0.2"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</row>
    <row r="394" spans="3:33" ht="12.75" customHeight="1" x14ac:dyDescent="0.2"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</row>
    <row r="395" spans="3:33" ht="12.75" customHeight="1" x14ac:dyDescent="0.2"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</row>
    <row r="396" spans="3:33" ht="12.75" customHeight="1" x14ac:dyDescent="0.2"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</row>
    <row r="397" spans="3:33" ht="12.75" customHeight="1" x14ac:dyDescent="0.2"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</row>
    <row r="398" spans="3:33" ht="12.75" customHeight="1" x14ac:dyDescent="0.2"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</row>
    <row r="399" spans="3:33" ht="12.75" customHeight="1" x14ac:dyDescent="0.2"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</row>
    <row r="400" spans="3:33" ht="12.75" customHeight="1" x14ac:dyDescent="0.2"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</row>
    <row r="401" spans="3:33" ht="12.75" customHeight="1" x14ac:dyDescent="0.2"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</row>
    <row r="402" spans="3:33" ht="12.75" customHeight="1" x14ac:dyDescent="0.2"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</row>
    <row r="403" spans="3:33" ht="12.75" customHeight="1" x14ac:dyDescent="0.2"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</row>
    <row r="404" spans="3:33" ht="12.75" customHeight="1" x14ac:dyDescent="0.2"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</row>
    <row r="405" spans="3:33" ht="12.75" customHeight="1" x14ac:dyDescent="0.2"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</row>
    <row r="406" spans="3:33" ht="12.75" customHeight="1" x14ac:dyDescent="0.2"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</row>
    <row r="407" spans="3:33" ht="12.75" customHeight="1" x14ac:dyDescent="0.2"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</row>
    <row r="408" spans="3:33" ht="12.75" customHeight="1" x14ac:dyDescent="0.2"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</row>
    <row r="409" spans="3:33" ht="12.75" customHeight="1" x14ac:dyDescent="0.2"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</row>
    <row r="410" spans="3:33" ht="12.75" customHeight="1" x14ac:dyDescent="0.2"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</row>
    <row r="411" spans="3:33" ht="12.75" customHeight="1" x14ac:dyDescent="0.2"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</row>
    <row r="412" spans="3:33" ht="12.75" customHeight="1" x14ac:dyDescent="0.2"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</row>
    <row r="413" spans="3:33" ht="12.75" customHeight="1" x14ac:dyDescent="0.2"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</row>
    <row r="414" spans="3:33" ht="12.75" customHeight="1" x14ac:dyDescent="0.2"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</row>
    <row r="415" spans="3:33" ht="12.75" customHeight="1" x14ac:dyDescent="0.2"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</row>
    <row r="416" spans="3:33" ht="12.75" customHeight="1" x14ac:dyDescent="0.2"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</row>
    <row r="417" spans="3:33" ht="12.75" customHeight="1" x14ac:dyDescent="0.2"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</row>
    <row r="418" spans="3:33" ht="12.75" customHeight="1" x14ac:dyDescent="0.2"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</row>
    <row r="419" spans="3:33" ht="12.75" customHeight="1" x14ac:dyDescent="0.2"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</row>
    <row r="420" spans="3:33" ht="12.75" customHeight="1" x14ac:dyDescent="0.2"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</row>
    <row r="421" spans="3:33" ht="12.75" customHeight="1" x14ac:dyDescent="0.2"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</row>
    <row r="422" spans="3:33" ht="12.75" customHeight="1" x14ac:dyDescent="0.2"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</row>
    <row r="423" spans="3:33" ht="12.75" customHeight="1" x14ac:dyDescent="0.2"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</row>
    <row r="424" spans="3:33" ht="12.75" customHeight="1" x14ac:dyDescent="0.2"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</row>
    <row r="425" spans="3:33" ht="12.75" customHeight="1" x14ac:dyDescent="0.2"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</row>
    <row r="426" spans="3:33" ht="12.75" customHeight="1" x14ac:dyDescent="0.2"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</row>
    <row r="427" spans="3:33" ht="12.75" customHeight="1" x14ac:dyDescent="0.2"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</row>
    <row r="428" spans="3:33" ht="12.75" customHeight="1" x14ac:dyDescent="0.2"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</row>
    <row r="429" spans="3:33" ht="12.75" customHeight="1" x14ac:dyDescent="0.2"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</row>
    <row r="430" spans="3:33" ht="12.75" customHeight="1" x14ac:dyDescent="0.2"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</row>
    <row r="431" spans="3:33" ht="12.75" customHeight="1" x14ac:dyDescent="0.2"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</row>
    <row r="432" spans="3:33" ht="12.75" customHeight="1" x14ac:dyDescent="0.2"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</row>
    <row r="433" spans="3:33" ht="12.75" customHeight="1" x14ac:dyDescent="0.2"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</row>
    <row r="434" spans="3:33" ht="12.75" customHeight="1" x14ac:dyDescent="0.2"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</row>
    <row r="435" spans="3:33" ht="12.75" customHeight="1" x14ac:dyDescent="0.2"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</row>
    <row r="436" spans="3:33" ht="12.75" customHeight="1" x14ac:dyDescent="0.2"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</row>
    <row r="437" spans="3:33" ht="12.75" customHeight="1" x14ac:dyDescent="0.2"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</row>
    <row r="438" spans="3:33" ht="12.75" customHeight="1" x14ac:dyDescent="0.2"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</row>
    <row r="439" spans="3:33" ht="12.75" customHeight="1" x14ac:dyDescent="0.2"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</row>
    <row r="440" spans="3:33" ht="12.75" customHeight="1" x14ac:dyDescent="0.2"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</row>
    <row r="441" spans="3:33" ht="12.75" customHeight="1" x14ac:dyDescent="0.2"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</row>
    <row r="442" spans="3:33" ht="12.75" customHeight="1" x14ac:dyDescent="0.2"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</row>
    <row r="443" spans="3:33" ht="12.75" customHeight="1" x14ac:dyDescent="0.2"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</row>
    <row r="444" spans="3:33" ht="12.75" customHeight="1" x14ac:dyDescent="0.2"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</row>
    <row r="445" spans="3:33" ht="12.75" customHeight="1" x14ac:dyDescent="0.2"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</row>
    <row r="446" spans="3:33" ht="12.75" customHeight="1" x14ac:dyDescent="0.2"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</row>
    <row r="447" spans="3:33" ht="12.75" customHeight="1" x14ac:dyDescent="0.2"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</row>
    <row r="448" spans="3:33" ht="12.75" customHeight="1" x14ac:dyDescent="0.2"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</row>
    <row r="449" spans="3:33" ht="12.75" customHeight="1" x14ac:dyDescent="0.2"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</row>
    <row r="450" spans="3:33" ht="12.75" customHeight="1" x14ac:dyDescent="0.2"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</row>
    <row r="451" spans="3:33" ht="12.75" customHeight="1" x14ac:dyDescent="0.2"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</row>
    <row r="452" spans="3:33" ht="12.75" customHeight="1" x14ac:dyDescent="0.2"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</row>
    <row r="453" spans="3:33" ht="12.75" customHeight="1" x14ac:dyDescent="0.2"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</row>
    <row r="454" spans="3:33" ht="12.75" customHeight="1" x14ac:dyDescent="0.2"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</row>
    <row r="455" spans="3:33" ht="12.75" customHeight="1" x14ac:dyDescent="0.2"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</row>
    <row r="456" spans="3:33" ht="12.75" customHeight="1" x14ac:dyDescent="0.2"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</row>
    <row r="457" spans="3:33" ht="12.75" customHeight="1" x14ac:dyDescent="0.2"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</row>
    <row r="458" spans="3:33" ht="12.75" customHeight="1" x14ac:dyDescent="0.2"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</row>
    <row r="459" spans="3:33" ht="12.75" customHeight="1" x14ac:dyDescent="0.2"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</row>
    <row r="460" spans="3:33" ht="12.75" customHeight="1" x14ac:dyDescent="0.2"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</row>
    <row r="461" spans="3:33" ht="12.75" customHeight="1" x14ac:dyDescent="0.2"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</row>
    <row r="462" spans="3:33" ht="12.75" customHeight="1" x14ac:dyDescent="0.2"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</row>
    <row r="463" spans="3:33" ht="12.75" customHeight="1" x14ac:dyDescent="0.2"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</row>
    <row r="464" spans="3:33" ht="12.75" customHeight="1" x14ac:dyDescent="0.2"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</row>
    <row r="465" spans="3:33" ht="12.75" customHeight="1" x14ac:dyDescent="0.2"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</row>
    <row r="466" spans="3:33" ht="12.75" customHeight="1" x14ac:dyDescent="0.2"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</row>
    <row r="467" spans="3:33" ht="12.75" customHeight="1" x14ac:dyDescent="0.2"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</row>
    <row r="468" spans="3:33" ht="12.75" customHeight="1" x14ac:dyDescent="0.2"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</row>
    <row r="469" spans="3:33" ht="12.75" customHeight="1" x14ac:dyDescent="0.2"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</row>
    <row r="470" spans="3:33" ht="12.75" customHeight="1" x14ac:dyDescent="0.2"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</row>
    <row r="471" spans="3:33" ht="12.75" customHeight="1" x14ac:dyDescent="0.2"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</row>
    <row r="472" spans="3:33" ht="12.75" customHeight="1" x14ac:dyDescent="0.2"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</row>
    <row r="473" spans="3:33" ht="12.75" customHeight="1" x14ac:dyDescent="0.2"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</row>
    <row r="474" spans="3:33" ht="12.75" customHeight="1" x14ac:dyDescent="0.2"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</row>
    <row r="475" spans="3:33" ht="12.75" customHeight="1" x14ac:dyDescent="0.2"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</row>
    <row r="476" spans="3:33" ht="12.75" customHeight="1" x14ac:dyDescent="0.2"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</row>
    <row r="477" spans="3:33" ht="12.75" customHeight="1" x14ac:dyDescent="0.2"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</row>
    <row r="478" spans="3:33" ht="12.75" customHeight="1" x14ac:dyDescent="0.2"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</row>
    <row r="479" spans="3:33" ht="12.75" customHeight="1" x14ac:dyDescent="0.2"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</row>
    <row r="480" spans="3:33" ht="12.75" customHeight="1" x14ac:dyDescent="0.2"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</row>
    <row r="481" spans="3:33" ht="12.75" customHeight="1" x14ac:dyDescent="0.2"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</row>
    <row r="482" spans="3:33" ht="12.75" customHeight="1" x14ac:dyDescent="0.2"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</row>
    <row r="483" spans="3:33" ht="12.75" customHeight="1" x14ac:dyDescent="0.2"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</row>
    <row r="484" spans="3:33" ht="12.75" customHeight="1" x14ac:dyDescent="0.2"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</row>
    <row r="485" spans="3:33" ht="12.75" customHeight="1" x14ac:dyDescent="0.2"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</row>
    <row r="486" spans="3:33" ht="12.75" customHeight="1" x14ac:dyDescent="0.2"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</row>
    <row r="487" spans="3:33" ht="12.75" customHeight="1" x14ac:dyDescent="0.2"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</row>
    <row r="488" spans="3:33" ht="12.75" customHeight="1" x14ac:dyDescent="0.2"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</row>
    <row r="489" spans="3:33" ht="12.75" customHeight="1" x14ac:dyDescent="0.2"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</row>
    <row r="490" spans="3:33" ht="12.75" customHeight="1" x14ac:dyDescent="0.2"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</row>
    <row r="491" spans="3:33" ht="12.75" customHeight="1" x14ac:dyDescent="0.2"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</row>
    <row r="492" spans="3:33" ht="12.75" customHeight="1" x14ac:dyDescent="0.2"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</row>
    <row r="493" spans="3:33" ht="12.75" customHeight="1" x14ac:dyDescent="0.2"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</row>
    <row r="494" spans="3:33" ht="12.75" customHeight="1" x14ac:dyDescent="0.2"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</row>
    <row r="495" spans="3:33" ht="12.75" customHeight="1" x14ac:dyDescent="0.2"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</row>
    <row r="496" spans="3:33" ht="12.75" customHeight="1" x14ac:dyDescent="0.2"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</row>
    <row r="497" spans="3:33" ht="12.75" customHeight="1" x14ac:dyDescent="0.2"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</row>
    <row r="498" spans="3:33" ht="12.75" customHeight="1" x14ac:dyDescent="0.2"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</row>
    <row r="499" spans="3:33" ht="12.75" customHeight="1" x14ac:dyDescent="0.2"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</row>
    <row r="500" spans="3:33" ht="12.75" customHeight="1" x14ac:dyDescent="0.2"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</row>
    <row r="501" spans="3:33" ht="12.75" customHeight="1" x14ac:dyDescent="0.2"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</row>
    <row r="502" spans="3:33" ht="12.75" customHeight="1" x14ac:dyDescent="0.2"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</row>
    <row r="503" spans="3:33" ht="12.75" customHeight="1" x14ac:dyDescent="0.2"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</row>
    <row r="504" spans="3:33" ht="12.75" customHeight="1" x14ac:dyDescent="0.2"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</row>
    <row r="505" spans="3:33" ht="12.75" customHeight="1" x14ac:dyDescent="0.2"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</row>
    <row r="506" spans="3:33" ht="12.75" customHeight="1" x14ac:dyDescent="0.2"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</row>
    <row r="507" spans="3:33" ht="12.75" customHeight="1" x14ac:dyDescent="0.2"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</row>
    <row r="508" spans="3:33" ht="12.75" customHeight="1" x14ac:dyDescent="0.2"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</row>
    <row r="509" spans="3:33" ht="12.75" customHeight="1" x14ac:dyDescent="0.2"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</row>
    <row r="510" spans="3:33" ht="12.75" customHeight="1" x14ac:dyDescent="0.2"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</row>
    <row r="511" spans="3:33" ht="12.75" customHeight="1" x14ac:dyDescent="0.2"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</row>
    <row r="512" spans="3:33" ht="12.75" customHeight="1" x14ac:dyDescent="0.2"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</row>
    <row r="513" spans="3:33" ht="12.75" customHeight="1" x14ac:dyDescent="0.2"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</row>
    <row r="514" spans="3:33" ht="12.75" customHeight="1" x14ac:dyDescent="0.2"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</row>
    <row r="515" spans="3:33" ht="12.75" customHeight="1" x14ac:dyDescent="0.2"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</row>
    <row r="516" spans="3:33" ht="12.75" customHeight="1" x14ac:dyDescent="0.2"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</row>
    <row r="517" spans="3:33" ht="12.75" customHeight="1" x14ac:dyDescent="0.2"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</row>
    <row r="518" spans="3:33" ht="12.75" customHeight="1" x14ac:dyDescent="0.2"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</row>
    <row r="519" spans="3:33" ht="12.75" customHeight="1" x14ac:dyDescent="0.2"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</row>
    <row r="520" spans="3:33" ht="12.75" customHeight="1" x14ac:dyDescent="0.2"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</row>
    <row r="521" spans="3:33" ht="12.75" customHeight="1" x14ac:dyDescent="0.2"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</row>
    <row r="522" spans="3:33" ht="12.75" customHeight="1" x14ac:dyDescent="0.2"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</row>
    <row r="523" spans="3:33" ht="12.75" customHeight="1" x14ac:dyDescent="0.2"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</row>
    <row r="524" spans="3:33" ht="12.75" customHeight="1" x14ac:dyDescent="0.2"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</row>
    <row r="525" spans="3:33" ht="12.75" customHeight="1" x14ac:dyDescent="0.2"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</row>
    <row r="526" spans="3:33" ht="12.75" customHeight="1" x14ac:dyDescent="0.2"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</row>
    <row r="527" spans="3:33" ht="12.75" customHeight="1" x14ac:dyDescent="0.2"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</row>
    <row r="528" spans="3:33" ht="12.75" customHeight="1" x14ac:dyDescent="0.2"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</row>
    <row r="529" spans="3:33" ht="12.75" customHeight="1" x14ac:dyDescent="0.2"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</row>
    <row r="530" spans="3:33" ht="12.75" customHeight="1" x14ac:dyDescent="0.2"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</row>
    <row r="531" spans="3:33" ht="12.75" customHeight="1" x14ac:dyDescent="0.2"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</row>
    <row r="532" spans="3:33" ht="12.75" customHeight="1" x14ac:dyDescent="0.2"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</row>
    <row r="533" spans="3:33" ht="12.75" customHeight="1" x14ac:dyDescent="0.2"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</row>
    <row r="534" spans="3:33" ht="12.75" customHeight="1" x14ac:dyDescent="0.2"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</row>
    <row r="535" spans="3:33" ht="12.75" customHeight="1" x14ac:dyDescent="0.2"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</row>
    <row r="536" spans="3:33" ht="12.75" customHeight="1" x14ac:dyDescent="0.2"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</row>
    <row r="537" spans="3:33" ht="12.75" customHeight="1" x14ac:dyDescent="0.2"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</row>
    <row r="538" spans="3:33" ht="12.75" customHeight="1" x14ac:dyDescent="0.2"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</row>
    <row r="539" spans="3:33" ht="12.75" customHeight="1" x14ac:dyDescent="0.2"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</row>
    <row r="540" spans="3:33" ht="12.75" customHeight="1" x14ac:dyDescent="0.2"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</row>
    <row r="541" spans="3:33" ht="12.75" customHeight="1" x14ac:dyDescent="0.2"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</row>
    <row r="542" spans="3:33" ht="12.75" customHeight="1" x14ac:dyDescent="0.2"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</row>
    <row r="543" spans="3:33" ht="12.75" customHeight="1" x14ac:dyDescent="0.2"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</row>
    <row r="544" spans="3:33" ht="12.75" customHeight="1" x14ac:dyDescent="0.2"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</row>
    <row r="545" spans="3:33" ht="12.75" customHeight="1" x14ac:dyDescent="0.2"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</row>
    <row r="546" spans="3:33" ht="12.75" customHeight="1" x14ac:dyDescent="0.2"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</row>
    <row r="547" spans="3:33" ht="12.75" customHeight="1" x14ac:dyDescent="0.2"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</row>
    <row r="548" spans="3:33" ht="12.75" customHeight="1" x14ac:dyDescent="0.2"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</row>
    <row r="549" spans="3:33" ht="12.75" customHeight="1" x14ac:dyDescent="0.2"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</row>
    <row r="550" spans="3:33" ht="12.75" customHeight="1" x14ac:dyDescent="0.2"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</row>
    <row r="551" spans="3:33" ht="12.75" customHeight="1" x14ac:dyDescent="0.2"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</row>
    <row r="552" spans="3:33" ht="12.75" customHeight="1" x14ac:dyDescent="0.2"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</row>
    <row r="553" spans="3:33" ht="12.75" customHeight="1" x14ac:dyDescent="0.2"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</row>
    <row r="554" spans="3:33" ht="12.75" customHeight="1" x14ac:dyDescent="0.2"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</row>
    <row r="555" spans="3:33" ht="12.75" customHeight="1" x14ac:dyDescent="0.2"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</row>
    <row r="556" spans="3:33" ht="12.75" customHeight="1" x14ac:dyDescent="0.2"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</row>
    <row r="557" spans="3:33" ht="12.75" customHeight="1" x14ac:dyDescent="0.2"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</row>
    <row r="558" spans="3:33" ht="12.75" customHeight="1" x14ac:dyDescent="0.2"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</row>
    <row r="559" spans="3:33" ht="12.75" customHeight="1" x14ac:dyDescent="0.2"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</row>
    <row r="560" spans="3:33" ht="12.75" customHeight="1" x14ac:dyDescent="0.2"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</row>
    <row r="561" spans="3:33" ht="12.75" customHeight="1" x14ac:dyDescent="0.2"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</row>
    <row r="562" spans="3:33" ht="12.75" customHeight="1" x14ac:dyDescent="0.2"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</row>
    <row r="563" spans="3:33" ht="12.75" customHeight="1" x14ac:dyDescent="0.2"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</row>
    <row r="564" spans="3:33" ht="12.75" customHeight="1" x14ac:dyDescent="0.2"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</row>
    <row r="565" spans="3:33" ht="12.75" customHeight="1" x14ac:dyDescent="0.2"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</row>
    <row r="566" spans="3:33" ht="12.75" customHeight="1" x14ac:dyDescent="0.2"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</row>
    <row r="567" spans="3:33" ht="12.75" customHeight="1" x14ac:dyDescent="0.2"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</row>
    <row r="568" spans="3:33" ht="12.75" customHeight="1" x14ac:dyDescent="0.2"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</row>
    <row r="569" spans="3:33" ht="12.75" customHeight="1" x14ac:dyDescent="0.2"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</row>
    <row r="570" spans="3:33" ht="12.75" customHeight="1" x14ac:dyDescent="0.2"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</row>
    <row r="571" spans="3:33" ht="12.75" customHeight="1" x14ac:dyDescent="0.2"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</row>
    <row r="572" spans="3:33" ht="12.75" customHeight="1" x14ac:dyDescent="0.2"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</row>
    <row r="573" spans="3:33" ht="12.75" customHeight="1" x14ac:dyDescent="0.2"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</row>
    <row r="574" spans="3:33" ht="12.75" customHeight="1" x14ac:dyDescent="0.2"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</row>
    <row r="575" spans="3:33" ht="12.75" customHeight="1" x14ac:dyDescent="0.2"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</row>
    <row r="576" spans="3:33" ht="12.75" customHeight="1" x14ac:dyDescent="0.2"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</row>
    <row r="577" spans="3:33" ht="12.75" customHeight="1" x14ac:dyDescent="0.2"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</row>
    <row r="578" spans="3:33" ht="12.75" customHeight="1" x14ac:dyDescent="0.2"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</row>
    <row r="579" spans="3:33" ht="12.75" customHeight="1" x14ac:dyDescent="0.2"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</row>
    <row r="580" spans="3:33" ht="12.75" customHeight="1" x14ac:dyDescent="0.2"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</row>
    <row r="581" spans="3:33" ht="12.75" customHeight="1" x14ac:dyDescent="0.2"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</row>
    <row r="582" spans="3:33" ht="12.75" customHeight="1" x14ac:dyDescent="0.2"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</row>
    <row r="583" spans="3:33" ht="12.75" customHeight="1" x14ac:dyDescent="0.2"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</row>
    <row r="584" spans="3:33" ht="12.75" customHeight="1" x14ac:dyDescent="0.2"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</row>
    <row r="585" spans="3:33" ht="12.75" customHeight="1" x14ac:dyDescent="0.2"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</row>
    <row r="586" spans="3:33" ht="12.75" customHeight="1" x14ac:dyDescent="0.2"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</row>
    <row r="587" spans="3:33" ht="12.75" customHeight="1" x14ac:dyDescent="0.2"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</row>
    <row r="588" spans="3:33" ht="12.75" customHeight="1" x14ac:dyDescent="0.2"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</row>
    <row r="589" spans="3:33" ht="12.75" customHeight="1" x14ac:dyDescent="0.2"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</row>
    <row r="590" spans="3:33" ht="12.75" customHeight="1" x14ac:dyDescent="0.2"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</row>
    <row r="591" spans="3:33" ht="12.75" customHeight="1" x14ac:dyDescent="0.2"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</row>
    <row r="592" spans="3:33" ht="12.75" customHeight="1" x14ac:dyDescent="0.2"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</row>
    <row r="593" spans="3:33" ht="12.75" customHeight="1" x14ac:dyDescent="0.2"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</row>
    <row r="594" spans="3:33" ht="12.75" customHeight="1" x14ac:dyDescent="0.2"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</row>
    <row r="595" spans="3:33" ht="12.75" customHeight="1" x14ac:dyDescent="0.2"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</row>
    <row r="596" spans="3:33" ht="12.75" customHeight="1" x14ac:dyDescent="0.2"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</row>
    <row r="597" spans="3:33" ht="12.75" customHeight="1" x14ac:dyDescent="0.2"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</row>
    <row r="598" spans="3:33" ht="12.75" customHeight="1" x14ac:dyDescent="0.2"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</row>
    <row r="599" spans="3:33" ht="12.75" customHeight="1" x14ac:dyDescent="0.2"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</row>
    <row r="600" spans="3:33" ht="12.75" customHeight="1" x14ac:dyDescent="0.2"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</row>
    <row r="601" spans="3:33" ht="12.75" customHeight="1" x14ac:dyDescent="0.2"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</row>
    <row r="602" spans="3:33" ht="12.75" customHeight="1" x14ac:dyDescent="0.2"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</row>
    <row r="603" spans="3:33" ht="12.75" customHeight="1" x14ac:dyDescent="0.2"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</row>
    <row r="604" spans="3:33" ht="12.75" customHeight="1" x14ac:dyDescent="0.2"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</row>
    <row r="605" spans="3:33" ht="12.75" customHeight="1" x14ac:dyDescent="0.2"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</row>
    <row r="606" spans="3:33" ht="12.75" customHeight="1" x14ac:dyDescent="0.2"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</row>
    <row r="607" spans="3:33" ht="12.75" customHeight="1" x14ac:dyDescent="0.2"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</row>
    <row r="608" spans="3:33" ht="12.75" customHeight="1" x14ac:dyDescent="0.2"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</row>
    <row r="609" spans="3:33" ht="12.75" customHeight="1" x14ac:dyDescent="0.2"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</row>
    <row r="610" spans="3:33" ht="12.75" customHeight="1" x14ac:dyDescent="0.2"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</row>
    <row r="611" spans="3:33" ht="12.75" customHeight="1" x14ac:dyDescent="0.2"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</row>
    <row r="612" spans="3:33" ht="12.75" customHeight="1" x14ac:dyDescent="0.2"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</row>
    <row r="613" spans="3:33" ht="12.75" customHeight="1" x14ac:dyDescent="0.2"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</row>
    <row r="614" spans="3:33" ht="12.75" customHeight="1" x14ac:dyDescent="0.2"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</row>
    <row r="615" spans="3:33" ht="12.75" customHeight="1" x14ac:dyDescent="0.2"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</row>
    <row r="616" spans="3:33" ht="12.75" customHeight="1" x14ac:dyDescent="0.2"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</row>
    <row r="617" spans="3:33" ht="12.75" customHeight="1" x14ac:dyDescent="0.2"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</row>
    <row r="618" spans="3:33" ht="12.75" customHeight="1" x14ac:dyDescent="0.2"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</row>
    <row r="619" spans="3:33" ht="12.75" customHeight="1" x14ac:dyDescent="0.2"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</row>
    <row r="620" spans="3:33" ht="12.75" customHeight="1" x14ac:dyDescent="0.2"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</row>
    <row r="621" spans="3:33" ht="12.75" customHeight="1" x14ac:dyDescent="0.2"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</row>
    <row r="622" spans="3:33" ht="12.75" customHeight="1" x14ac:dyDescent="0.2"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</row>
    <row r="623" spans="3:33" ht="12.75" customHeight="1" x14ac:dyDescent="0.2"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</row>
    <row r="624" spans="3:33" ht="12.75" customHeight="1" x14ac:dyDescent="0.2"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</row>
    <row r="625" spans="3:33" ht="12.75" customHeight="1" x14ac:dyDescent="0.2"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</row>
    <row r="626" spans="3:33" ht="12.75" customHeight="1" x14ac:dyDescent="0.2"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</row>
    <row r="627" spans="3:33" ht="12.75" customHeight="1" x14ac:dyDescent="0.2"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</row>
    <row r="628" spans="3:33" ht="12.75" customHeight="1" x14ac:dyDescent="0.2"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</row>
    <row r="629" spans="3:33" ht="12.75" customHeight="1" x14ac:dyDescent="0.2"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</row>
    <row r="630" spans="3:33" ht="12.75" customHeight="1" x14ac:dyDescent="0.2"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</row>
    <row r="631" spans="3:33" ht="12.75" customHeight="1" x14ac:dyDescent="0.2"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</row>
    <row r="632" spans="3:33" ht="12.75" customHeight="1" x14ac:dyDescent="0.2"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</row>
    <row r="633" spans="3:33" ht="12.75" customHeight="1" x14ac:dyDescent="0.2"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</row>
    <row r="634" spans="3:33" ht="12.75" customHeight="1" x14ac:dyDescent="0.2"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</row>
    <row r="635" spans="3:33" ht="12.75" customHeight="1" x14ac:dyDescent="0.2"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</row>
    <row r="636" spans="3:33" ht="12.75" customHeight="1" x14ac:dyDescent="0.2"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</row>
    <row r="637" spans="3:33" ht="12.75" customHeight="1" x14ac:dyDescent="0.2"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</row>
    <row r="638" spans="3:33" ht="12.75" customHeight="1" x14ac:dyDescent="0.2"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</row>
    <row r="639" spans="3:33" ht="12.75" customHeight="1" x14ac:dyDescent="0.2"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</row>
    <row r="640" spans="3:33" ht="12.75" customHeight="1" x14ac:dyDescent="0.2"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</row>
    <row r="641" spans="3:33" ht="12.75" customHeight="1" x14ac:dyDescent="0.2"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</row>
    <row r="642" spans="3:33" ht="12.75" customHeight="1" x14ac:dyDescent="0.2"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</row>
    <row r="643" spans="3:33" ht="12.75" customHeight="1" x14ac:dyDescent="0.2"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</row>
    <row r="644" spans="3:33" ht="12.75" customHeight="1" x14ac:dyDescent="0.2"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</row>
    <row r="645" spans="3:33" ht="12.75" customHeight="1" x14ac:dyDescent="0.2"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</row>
    <row r="646" spans="3:33" ht="12.75" customHeight="1" x14ac:dyDescent="0.2"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</row>
    <row r="647" spans="3:33" ht="12.75" customHeight="1" x14ac:dyDescent="0.2"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</row>
    <row r="648" spans="3:33" ht="12.75" customHeight="1" x14ac:dyDescent="0.2"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</row>
    <row r="649" spans="3:33" ht="12.75" customHeight="1" x14ac:dyDescent="0.2"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</row>
    <row r="650" spans="3:33" ht="12.75" customHeight="1" x14ac:dyDescent="0.2"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</row>
    <row r="651" spans="3:33" ht="12.75" customHeight="1" x14ac:dyDescent="0.2"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</row>
    <row r="652" spans="3:33" ht="12.75" customHeight="1" x14ac:dyDescent="0.2"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</row>
    <row r="653" spans="3:33" ht="12.75" customHeight="1" x14ac:dyDescent="0.2"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</row>
    <row r="654" spans="3:33" ht="12.75" customHeight="1" x14ac:dyDescent="0.2"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</row>
    <row r="655" spans="3:33" ht="12.75" customHeight="1" x14ac:dyDescent="0.2"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</row>
    <row r="656" spans="3:33" ht="12.75" customHeight="1" x14ac:dyDescent="0.2"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</row>
    <row r="657" spans="3:33" ht="12.75" customHeight="1" x14ac:dyDescent="0.2"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</row>
    <row r="658" spans="3:33" ht="12.75" customHeight="1" x14ac:dyDescent="0.2"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</row>
    <row r="659" spans="3:33" ht="12.75" customHeight="1" x14ac:dyDescent="0.2"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</row>
    <row r="660" spans="3:33" ht="12.75" customHeight="1" x14ac:dyDescent="0.2"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</row>
    <row r="661" spans="3:33" ht="12.75" customHeight="1" x14ac:dyDescent="0.2"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</row>
    <row r="662" spans="3:33" ht="12.75" customHeight="1" x14ac:dyDescent="0.2"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</row>
    <row r="663" spans="3:33" ht="12.75" customHeight="1" x14ac:dyDescent="0.2"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</row>
    <row r="664" spans="3:33" ht="12.75" customHeight="1" x14ac:dyDescent="0.2"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</row>
    <row r="665" spans="3:33" ht="12.75" customHeight="1" x14ac:dyDescent="0.2"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</row>
    <row r="666" spans="3:33" ht="12.75" customHeight="1" x14ac:dyDescent="0.2"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</row>
    <row r="667" spans="3:33" ht="12.75" customHeight="1" x14ac:dyDescent="0.2"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</row>
    <row r="668" spans="3:33" ht="12.75" customHeight="1" x14ac:dyDescent="0.2"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</row>
    <row r="669" spans="3:33" ht="12.75" customHeight="1" x14ac:dyDescent="0.2"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</row>
    <row r="670" spans="3:33" ht="12.75" customHeight="1" x14ac:dyDescent="0.2"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</row>
    <row r="671" spans="3:33" ht="12.75" customHeight="1" x14ac:dyDescent="0.2"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</row>
    <row r="672" spans="3:33" ht="12.75" customHeight="1" x14ac:dyDescent="0.2"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</row>
    <row r="673" spans="3:33" ht="12.75" customHeight="1" x14ac:dyDescent="0.2"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</row>
    <row r="674" spans="3:33" ht="12.75" customHeight="1" x14ac:dyDescent="0.2"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</row>
    <row r="675" spans="3:33" ht="12.75" customHeight="1" x14ac:dyDescent="0.2"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</row>
    <row r="676" spans="3:33" ht="12.75" customHeight="1" x14ac:dyDescent="0.2"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</row>
    <row r="677" spans="3:33" ht="12.75" customHeight="1" x14ac:dyDescent="0.2"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</row>
    <row r="678" spans="3:33" ht="12.75" customHeight="1" x14ac:dyDescent="0.2"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</row>
    <row r="679" spans="3:33" ht="12.75" customHeight="1" x14ac:dyDescent="0.2"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</row>
    <row r="680" spans="3:33" ht="12.75" customHeight="1" x14ac:dyDescent="0.2"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</row>
    <row r="681" spans="3:33" ht="12.75" customHeight="1" x14ac:dyDescent="0.2"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</row>
    <row r="682" spans="3:33" ht="12.75" customHeight="1" x14ac:dyDescent="0.2"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</row>
    <row r="683" spans="3:33" ht="12.75" customHeight="1" x14ac:dyDescent="0.2"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</row>
    <row r="684" spans="3:33" ht="12.75" customHeight="1" x14ac:dyDescent="0.2"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</row>
    <row r="685" spans="3:33" ht="12.75" customHeight="1" x14ac:dyDescent="0.2"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</row>
    <row r="686" spans="3:33" ht="12.75" customHeight="1" x14ac:dyDescent="0.2"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29"/>
      <c r="AG686" s="29"/>
    </row>
    <row r="687" spans="3:33" ht="12.75" customHeight="1" x14ac:dyDescent="0.2"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</row>
    <row r="688" spans="3:33" ht="12.75" customHeight="1" x14ac:dyDescent="0.2"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29"/>
      <c r="AG688" s="29"/>
    </row>
    <row r="689" spans="3:33" ht="12.75" customHeight="1" x14ac:dyDescent="0.2"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</row>
    <row r="690" spans="3:33" ht="12.75" customHeight="1" x14ac:dyDescent="0.2"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29"/>
      <c r="AG690" s="29"/>
    </row>
    <row r="691" spans="3:33" ht="12.75" customHeight="1" x14ac:dyDescent="0.2"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</row>
    <row r="692" spans="3:33" ht="12.75" customHeight="1" x14ac:dyDescent="0.2"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29"/>
      <c r="AG692" s="29"/>
    </row>
    <row r="693" spans="3:33" ht="12.75" customHeight="1" x14ac:dyDescent="0.2"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</row>
    <row r="694" spans="3:33" ht="12.75" customHeight="1" x14ac:dyDescent="0.2"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29"/>
      <c r="AG694" s="29"/>
    </row>
    <row r="695" spans="3:33" ht="12.75" customHeight="1" x14ac:dyDescent="0.2"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29"/>
      <c r="AG695" s="29"/>
    </row>
    <row r="696" spans="3:33" ht="12.75" customHeight="1" x14ac:dyDescent="0.2"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</row>
    <row r="697" spans="3:33" ht="12.75" customHeight="1" x14ac:dyDescent="0.2"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</row>
    <row r="698" spans="3:33" ht="12.75" customHeight="1" x14ac:dyDescent="0.2"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</row>
    <row r="699" spans="3:33" ht="12.75" customHeight="1" x14ac:dyDescent="0.2"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</row>
    <row r="700" spans="3:33" ht="12.75" customHeight="1" x14ac:dyDescent="0.2"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29"/>
      <c r="AG700" s="29"/>
    </row>
    <row r="701" spans="3:33" ht="12.75" customHeight="1" x14ac:dyDescent="0.2"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29"/>
      <c r="AG701" s="29"/>
    </row>
    <row r="702" spans="3:33" ht="12.75" customHeight="1" x14ac:dyDescent="0.2"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</row>
    <row r="703" spans="3:33" ht="12.75" customHeight="1" x14ac:dyDescent="0.2"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29"/>
      <c r="AG703" s="29"/>
    </row>
    <row r="704" spans="3:33" ht="12.75" customHeight="1" x14ac:dyDescent="0.2"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29"/>
      <c r="AG704" s="29"/>
    </row>
    <row r="705" spans="3:33" ht="12.75" customHeight="1" x14ac:dyDescent="0.2"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</row>
    <row r="706" spans="3:33" ht="12.75" customHeight="1" x14ac:dyDescent="0.2"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29"/>
      <c r="AG706" s="29"/>
    </row>
    <row r="707" spans="3:33" ht="12.75" customHeight="1" x14ac:dyDescent="0.2"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</row>
    <row r="708" spans="3:33" ht="12.75" customHeight="1" x14ac:dyDescent="0.2"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</row>
    <row r="709" spans="3:33" ht="12.75" customHeight="1" x14ac:dyDescent="0.2"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</row>
    <row r="710" spans="3:33" ht="12.75" customHeight="1" x14ac:dyDescent="0.2"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29"/>
      <c r="AG710" s="29"/>
    </row>
    <row r="711" spans="3:33" ht="12.75" customHeight="1" x14ac:dyDescent="0.2"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</row>
    <row r="712" spans="3:33" ht="12.75" customHeight="1" x14ac:dyDescent="0.2"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29"/>
      <c r="AG712" s="29"/>
    </row>
    <row r="713" spans="3:33" ht="12.75" customHeight="1" x14ac:dyDescent="0.2"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</row>
    <row r="714" spans="3:33" ht="12.75" customHeight="1" x14ac:dyDescent="0.2"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</row>
    <row r="715" spans="3:33" ht="12.75" customHeight="1" x14ac:dyDescent="0.2"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</row>
    <row r="716" spans="3:33" ht="12.75" customHeight="1" x14ac:dyDescent="0.2"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</row>
    <row r="717" spans="3:33" ht="12.75" customHeight="1" x14ac:dyDescent="0.2"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</row>
    <row r="718" spans="3:33" ht="12.75" customHeight="1" x14ac:dyDescent="0.2"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29"/>
      <c r="AG718" s="29"/>
    </row>
    <row r="719" spans="3:33" ht="12.75" customHeight="1" x14ac:dyDescent="0.2"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</row>
    <row r="720" spans="3:33" ht="12.75" customHeight="1" x14ac:dyDescent="0.2"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29"/>
      <c r="AG720" s="29"/>
    </row>
    <row r="721" spans="3:33" ht="12.75" customHeight="1" x14ac:dyDescent="0.2"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</row>
    <row r="722" spans="3:33" ht="12.75" customHeight="1" x14ac:dyDescent="0.2"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29"/>
      <c r="AG722" s="29"/>
    </row>
    <row r="723" spans="3:33" ht="12.75" customHeight="1" x14ac:dyDescent="0.2"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</row>
    <row r="724" spans="3:33" ht="12.75" customHeight="1" x14ac:dyDescent="0.2"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29"/>
      <c r="AG724" s="29"/>
    </row>
    <row r="725" spans="3:33" ht="12.75" customHeight="1" x14ac:dyDescent="0.2"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</row>
    <row r="726" spans="3:33" ht="12.75" customHeight="1" x14ac:dyDescent="0.2"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</row>
    <row r="727" spans="3:33" ht="12.75" customHeight="1" x14ac:dyDescent="0.2"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29"/>
      <c r="AG727" s="29"/>
    </row>
    <row r="728" spans="3:33" ht="12.75" customHeight="1" x14ac:dyDescent="0.2"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29"/>
      <c r="AG728" s="29"/>
    </row>
    <row r="729" spans="3:33" ht="12.75" customHeight="1" x14ac:dyDescent="0.2"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</row>
    <row r="730" spans="3:33" ht="12.75" customHeight="1" x14ac:dyDescent="0.2"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29"/>
      <c r="AG730" s="29"/>
    </row>
    <row r="731" spans="3:33" ht="12.75" customHeight="1" x14ac:dyDescent="0.2"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</row>
    <row r="732" spans="3:33" ht="12.75" customHeight="1" x14ac:dyDescent="0.2"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29"/>
      <c r="AG732" s="29"/>
    </row>
    <row r="733" spans="3:33" ht="12.75" customHeight="1" x14ac:dyDescent="0.2"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29"/>
      <c r="AG733" s="29"/>
    </row>
    <row r="734" spans="3:33" ht="12.75" customHeight="1" x14ac:dyDescent="0.2"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</row>
    <row r="735" spans="3:33" ht="12.75" customHeight="1" x14ac:dyDescent="0.2"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</row>
    <row r="736" spans="3:33" ht="12.75" customHeight="1" x14ac:dyDescent="0.2"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</row>
    <row r="737" spans="3:33" ht="12.75" customHeight="1" x14ac:dyDescent="0.2"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</row>
    <row r="738" spans="3:33" ht="12.75" customHeight="1" x14ac:dyDescent="0.2"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29"/>
      <c r="AG738" s="29"/>
    </row>
    <row r="739" spans="3:33" ht="12.75" customHeight="1" x14ac:dyDescent="0.2"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</row>
    <row r="740" spans="3:33" ht="12.75" customHeight="1" x14ac:dyDescent="0.2"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29"/>
      <c r="AG740" s="29"/>
    </row>
    <row r="741" spans="3:33" ht="12.75" customHeight="1" x14ac:dyDescent="0.2"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29"/>
      <c r="AG741" s="29"/>
    </row>
    <row r="742" spans="3:33" ht="12.75" customHeight="1" x14ac:dyDescent="0.2"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</row>
    <row r="743" spans="3:33" ht="12.75" customHeight="1" x14ac:dyDescent="0.2"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29"/>
      <c r="AG743" s="29"/>
    </row>
    <row r="744" spans="3:33" ht="12.75" customHeight="1" x14ac:dyDescent="0.2"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29"/>
      <c r="AG744" s="29"/>
    </row>
    <row r="745" spans="3:33" ht="12.75" customHeight="1" x14ac:dyDescent="0.2"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</row>
    <row r="746" spans="3:33" ht="12.75" customHeight="1" x14ac:dyDescent="0.2"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29"/>
      <c r="AG746" s="29"/>
    </row>
    <row r="747" spans="3:33" ht="12.75" customHeight="1" x14ac:dyDescent="0.2"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</row>
    <row r="748" spans="3:33" ht="12.75" customHeight="1" x14ac:dyDescent="0.2"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</row>
    <row r="749" spans="3:33" ht="12.75" customHeight="1" x14ac:dyDescent="0.2"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</row>
    <row r="750" spans="3:33" ht="12.75" customHeight="1" x14ac:dyDescent="0.2"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29"/>
      <c r="AG750" s="29"/>
    </row>
    <row r="751" spans="3:33" ht="12.75" customHeight="1" x14ac:dyDescent="0.2"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</row>
    <row r="752" spans="3:33" ht="12.75" customHeight="1" x14ac:dyDescent="0.2"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</row>
    <row r="753" spans="3:33" ht="12.75" customHeight="1" x14ac:dyDescent="0.2"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29"/>
      <c r="AG753" s="29"/>
    </row>
    <row r="754" spans="3:33" ht="12.75" customHeight="1" x14ac:dyDescent="0.2"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F754" s="29"/>
      <c r="AG754" s="29"/>
    </row>
    <row r="755" spans="3:33" ht="12.75" customHeight="1" x14ac:dyDescent="0.2"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</row>
    <row r="756" spans="3:33" ht="12.75" customHeight="1" x14ac:dyDescent="0.2"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29"/>
      <c r="AG756" s="29"/>
    </row>
    <row r="757" spans="3:33" ht="12.75" customHeight="1" x14ac:dyDescent="0.2"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29"/>
      <c r="AG757" s="29"/>
    </row>
    <row r="758" spans="3:33" ht="12.75" customHeight="1" x14ac:dyDescent="0.2"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</row>
    <row r="759" spans="3:33" ht="12.75" customHeight="1" x14ac:dyDescent="0.2"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</row>
    <row r="760" spans="3:33" ht="12.75" customHeight="1" x14ac:dyDescent="0.2"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29"/>
      <c r="AG760" s="29"/>
    </row>
    <row r="761" spans="3:33" ht="12.75" customHeight="1" x14ac:dyDescent="0.2"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</row>
    <row r="762" spans="3:33" ht="12.75" customHeight="1" x14ac:dyDescent="0.2"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29"/>
      <c r="AG762" s="29"/>
    </row>
    <row r="763" spans="3:33" ht="12.75" customHeight="1" x14ac:dyDescent="0.2"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</row>
    <row r="764" spans="3:33" ht="12.75" customHeight="1" x14ac:dyDescent="0.2"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</row>
    <row r="765" spans="3:33" ht="12.75" customHeight="1" x14ac:dyDescent="0.2"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29"/>
      <c r="AG765" s="29"/>
    </row>
    <row r="766" spans="3:33" ht="12.75" customHeight="1" x14ac:dyDescent="0.2"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</row>
    <row r="767" spans="3:33" ht="12.75" customHeight="1" x14ac:dyDescent="0.2"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</row>
    <row r="768" spans="3:33" ht="12.75" customHeight="1" x14ac:dyDescent="0.2"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29"/>
      <c r="AG768" s="29"/>
    </row>
    <row r="769" spans="3:33" ht="12.75" customHeight="1" x14ac:dyDescent="0.2"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</row>
    <row r="770" spans="3:33" ht="12.75" customHeight="1" x14ac:dyDescent="0.2"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29"/>
      <c r="AG770" s="29"/>
    </row>
    <row r="771" spans="3:33" ht="12.75" customHeight="1" x14ac:dyDescent="0.2"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</row>
    <row r="772" spans="3:33" ht="12.75" customHeight="1" x14ac:dyDescent="0.2"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29"/>
      <c r="AG772" s="29"/>
    </row>
    <row r="773" spans="3:33" ht="12.75" customHeight="1" x14ac:dyDescent="0.2"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</row>
    <row r="774" spans="3:33" ht="12.75" customHeight="1" x14ac:dyDescent="0.2"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29"/>
      <c r="AG774" s="29"/>
    </row>
    <row r="775" spans="3:33" ht="12.75" customHeight="1" x14ac:dyDescent="0.2"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</row>
    <row r="776" spans="3:33" ht="12.75" customHeight="1" x14ac:dyDescent="0.2"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29"/>
      <c r="AG776" s="29"/>
    </row>
    <row r="777" spans="3:33" ht="12.75" customHeight="1" x14ac:dyDescent="0.2"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</row>
    <row r="778" spans="3:33" ht="12.75" customHeight="1" x14ac:dyDescent="0.2"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29"/>
      <c r="AG778" s="29"/>
    </row>
    <row r="779" spans="3:33" ht="12.75" customHeight="1" x14ac:dyDescent="0.2"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F779" s="29"/>
      <c r="AG779" s="29"/>
    </row>
    <row r="780" spans="3:33" ht="12.75" customHeight="1" x14ac:dyDescent="0.2"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</row>
    <row r="781" spans="3:33" ht="12.75" customHeight="1" x14ac:dyDescent="0.2"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29"/>
      <c r="AG781" s="29"/>
    </row>
    <row r="782" spans="3:33" ht="12.75" customHeight="1" x14ac:dyDescent="0.2"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29"/>
      <c r="AG782" s="29"/>
    </row>
    <row r="783" spans="3:33" ht="12.75" customHeight="1" x14ac:dyDescent="0.2"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</row>
    <row r="784" spans="3:33" ht="12.75" customHeight="1" x14ac:dyDescent="0.2"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29"/>
      <c r="AG784" s="29"/>
    </row>
    <row r="785" spans="3:33" ht="12.75" customHeight="1" x14ac:dyDescent="0.2"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</row>
    <row r="786" spans="3:33" ht="12.75" customHeight="1" x14ac:dyDescent="0.2"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</row>
    <row r="787" spans="3:33" ht="12.75" customHeight="1" x14ac:dyDescent="0.2"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29"/>
      <c r="AG787" s="29"/>
    </row>
    <row r="788" spans="3:33" ht="12.75" customHeight="1" x14ac:dyDescent="0.2"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29"/>
      <c r="AG788" s="29"/>
    </row>
    <row r="789" spans="3:33" ht="12.75" customHeight="1" x14ac:dyDescent="0.2"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</row>
    <row r="790" spans="3:33" ht="12.75" customHeight="1" x14ac:dyDescent="0.2"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29"/>
      <c r="AG790" s="29"/>
    </row>
    <row r="791" spans="3:33" ht="12.75" customHeight="1" x14ac:dyDescent="0.2"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</row>
    <row r="792" spans="3:33" ht="12.75" customHeight="1" x14ac:dyDescent="0.2"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29"/>
      <c r="AG792" s="29"/>
    </row>
    <row r="793" spans="3:33" ht="12.75" customHeight="1" x14ac:dyDescent="0.2"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</row>
    <row r="794" spans="3:33" ht="12.75" customHeight="1" x14ac:dyDescent="0.2"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29"/>
      <c r="AG794" s="29"/>
    </row>
    <row r="795" spans="3:33" ht="12.75" customHeight="1" x14ac:dyDescent="0.2"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29"/>
      <c r="AG795" s="29"/>
    </row>
    <row r="796" spans="3:33" ht="12.75" customHeight="1" x14ac:dyDescent="0.2"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29"/>
      <c r="AG796" s="29"/>
    </row>
    <row r="797" spans="3:33" ht="12.75" customHeight="1" x14ac:dyDescent="0.2"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29"/>
      <c r="AG797" s="29"/>
    </row>
    <row r="798" spans="3:33" ht="12.75" customHeight="1" x14ac:dyDescent="0.2"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29"/>
      <c r="AG798" s="29"/>
    </row>
    <row r="799" spans="3:33" ht="12.75" customHeight="1" x14ac:dyDescent="0.2"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29"/>
      <c r="AG799" s="29"/>
    </row>
    <row r="800" spans="3:33" ht="12.75" customHeight="1" x14ac:dyDescent="0.2"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29"/>
      <c r="AG800" s="29"/>
    </row>
    <row r="801" spans="3:33" ht="12.75" customHeight="1" x14ac:dyDescent="0.2"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</row>
    <row r="802" spans="3:33" ht="12.75" customHeight="1" x14ac:dyDescent="0.2"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29"/>
      <c r="AG802" s="29"/>
    </row>
    <row r="803" spans="3:33" ht="12.75" customHeight="1" x14ac:dyDescent="0.2"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29"/>
      <c r="AG803" s="29"/>
    </row>
    <row r="804" spans="3:33" ht="12.75" customHeight="1" x14ac:dyDescent="0.2"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29"/>
      <c r="AG804" s="29"/>
    </row>
    <row r="805" spans="3:33" ht="12.75" customHeight="1" x14ac:dyDescent="0.2"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29"/>
      <c r="AG805" s="29"/>
    </row>
    <row r="806" spans="3:33" ht="12.75" customHeight="1" x14ac:dyDescent="0.2"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29"/>
      <c r="AG806" s="29"/>
    </row>
    <row r="807" spans="3:33" ht="12.75" customHeight="1" x14ac:dyDescent="0.2"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29"/>
      <c r="AG807" s="29"/>
    </row>
    <row r="808" spans="3:33" ht="12.75" customHeight="1" x14ac:dyDescent="0.2"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29"/>
      <c r="AG808" s="29"/>
    </row>
    <row r="809" spans="3:33" ht="12.75" customHeight="1" x14ac:dyDescent="0.2"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</row>
    <row r="810" spans="3:33" ht="12.75" customHeight="1" x14ac:dyDescent="0.2"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29"/>
      <c r="AG810" s="29"/>
    </row>
    <row r="811" spans="3:33" ht="12.75" customHeight="1" x14ac:dyDescent="0.2"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29"/>
      <c r="AG811" s="29"/>
    </row>
    <row r="812" spans="3:33" ht="12.75" customHeight="1" x14ac:dyDescent="0.2"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29"/>
      <c r="AG812" s="29"/>
    </row>
    <row r="813" spans="3:33" ht="12.75" customHeight="1" x14ac:dyDescent="0.2"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29"/>
      <c r="AG813" s="29"/>
    </row>
    <row r="814" spans="3:33" ht="12.75" customHeight="1" x14ac:dyDescent="0.2"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</row>
    <row r="815" spans="3:33" ht="12.75" customHeight="1" x14ac:dyDescent="0.2"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  <c r="AF815" s="29"/>
      <c r="AG815" s="29"/>
    </row>
    <row r="816" spans="3:33" ht="12.75" customHeight="1" x14ac:dyDescent="0.2"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29"/>
      <c r="AG816" s="29"/>
    </row>
    <row r="817" spans="3:33" ht="12.75" customHeight="1" x14ac:dyDescent="0.2"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</row>
    <row r="818" spans="3:33" ht="12.75" customHeight="1" x14ac:dyDescent="0.2"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29"/>
      <c r="AG818" s="29"/>
    </row>
    <row r="819" spans="3:33" ht="12.75" customHeight="1" x14ac:dyDescent="0.2"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</row>
    <row r="820" spans="3:33" ht="12.75" customHeight="1" x14ac:dyDescent="0.2"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29"/>
      <c r="AG820" s="29"/>
    </row>
    <row r="821" spans="3:33" ht="12.75" customHeight="1" x14ac:dyDescent="0.2"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29"/>
      <c r="AG821" s="29"/>
    </row>
    <row r="822" spans="3:33" ht="12.75" customHeight="1" x14ac:dyDescent="0.2"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29"/>
      <c r="AG822" s="29"/>
    </row>
    <row r="823" spans="3:33" ht="12.75" customHeight="1" x14ac:dyDescent="0.2"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</row>
    <row r="824" spans="3:33" ht="12.75" customHeight="1" x14ac:dyDescent="0.2"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29"/>
      <c r="AG824" s="29"/>
    </row>
    <row r="825" spans="3:33" ht="12.75" customHeight="1" x14ac:dyDescent="0.2"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</row>
    <row r="826" spans="3:33" ht="12.75" customHeight="1" x14ac:dyDescent="0.2"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29"/>
      <c r="AG826" s="29"/>
    </row>
    <row r="827" spans="3:33" ht="12.75" customHeight="1" x14ac:dyDescent="0.2"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</row>
    <row r="828" spans="3:33" ht="12.75" customHeight="1" x14ac:dyDescent="0.2"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29"/>
      <c r="AG828" s="29"/>
    </row>
    <row r="829" spans="3:33" ht="12.75" customHeight="1" x14ac:dyDescent="0.2"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29"/>
      <c r="AG829" s="29"/>
    </row>
    <row r="830" spans="3:33" ht="12.75" customHeight="1" x14ac:dyDescent="0.2"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</row>
    <row r="831" spans="3:33" ht="12.75" customHeight="1" x14ac:dyDescent="0.2"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F831" s="29"/>
      <c r="AG831" s="29"/>
    </row>
    <row r="832" spans="3:33" ht="12.75" customHeight="1" x14ac:dyDescent="0.2"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29"/>
      <c r="AG832" s="29"/>
    </row>
    <row r="833" spans="3:33" ht="12.75" customHeight="1" x14ac:dyDescent="0.2"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</row>
    <row r="834" spans="3:33" ht="12.75" customHeight="1" x14ac:dyDescent="0.2"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29"/>
      <c r="AG834" s="29"/>
    </row>
    <row r="835" spans="3:33" ht="12.75" customHeight="1" x14ac:dyDescent="0.2"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29"/>
      <c r="AG835" s="29"/>
    </row>
    <row r="836" spans="3:33" ht="12.75" customHeight="1" x14ac:dyDescent="0.2"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</row>
    <row r="837" spans="3:33" ht="12.75" customHeight="1" x14ac:dyDescent="0.2"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</row>
    <row r="838" spans="3:33" ht="12.75" customHeight="1" x14ac:dyDescent="0.2"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29"/>
      <c r="AG838" s="29"/>
    </row>
    <row r="839" spans="3:33" ht="12.75" customHeight="1" x14ac:dyDescent="0.2"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29"/>
      <c r="AG839" s="29"/>
    </row>
    <row r="840" spans="3:33" ht="12.75" customHeight="1" x14ac:dyDescent="0.2"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29"/>
      <c r="AG840" s="29"/>
    </row>
    <row r="841" spans="3:33" ht="12.75" customHeight="1" x14ac:dyDescent="0.2"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</row>
    <row r="842" spans="3:33" ht="12.75" customHeight="1" x14ac:dyDescent="0.2"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29"/>
      <c r="AG842" s="29"/>
    </row>
    <row r="843" spans="3:33" ht="12.75" customHeight="1" x14ac:dyDescent="0.2"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29"/>
      <c r="AG843" s="29"/>
    </row>
    <row r="844" spans="3:33" ht="12.75" customHeight="1" x14ac:dyDescent="0.2"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29"/>
      <c r="AG844" s="29"/>
    </row>
    <row r="845" spans="3:33" ht="12.75" customHeight="1" x14ac:dyDescent="0.2"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29"/>
      <c r="AG845" s="29"/>
    </row>
    <row r="846" spans="3:33" ht="12.75" customHeight="1" x14ac:dyDescent="0.2"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29"/>
      <c r="AG846" s="29"/>
    </row>
    <row r="847" spans="3:33" ht="12.75" customHeight="1" x14ac:dyDescent="0.2"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29"/>
      <c r="AG847" s="29"/>
    </row>
    <row r="848" spans="3:33" ht="12.75" customHeight="1" x14ac:dyDescent="0.2"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  <c r="AF848" s="29"/>
      <c r="AG848" s="29"/>
    </row>
    <row r="849" spans="3:33" ht="12.75" customHeight="1" x14ac:dyDescent="0.2"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  <c r="AF849" s="29"/>
      <c r="AG849" s="29"/>
    </row>
    <row r="850" spans="3:33" ht="12.75" customHeight="1" x14ac:dyDescent="0.2"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  <c r="AF850" s="29"/>
      <c r="AG850" s="29"/>
    </row>
    <row r="851" spans="3:33" ht="12.75" customHeight="1" x14ac:dyDescent="0.2"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  <c r="AF851" s="29"/>
      <c r="AG851" s="29"/>
    </row>
    <row r="852" spans="3:33" ht="12.75" customHeight="1" x14ac:dyDescent="0.2"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  <c r="AF852" s="29"/>
      <c r="AG852" s="29"/>
    </row>
    <row r="853" spans="3:33" ht="12.75" customHeight="1" x14ac:dyDescent="0.2"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  <c r="AF853" s="29"/>
      <c r="AG853" s="29"/>
    </row>
    <row r="854" spans="3:33" ht="12.75" customHeight="1" x14ac:dyDescent="0.2"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  <c r="AF854" s="29"/>
      <c r="AG854" s="29"/>
    </row>
    <row r="855" spans="3:33" ht="12.75" customHeight="1" x14ac:dyDescent="0.2"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F855" s="29"/>
      <c r="AG855" s="29"/>
    </row>
    <row r="856" spans="3:33" ht="12.75" customHeight="1" x14ac:dyDescent="0.2"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F856" s="29"/>
      <c r="AG856" s="29"/>
    </row>
    <row r="857" spans="3:33" ht="12.75" customHeight="1" x14ac:dyDescent="0.2"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F857" s="29"/>
      <c r="AG857" s="29"/>
    </row>
    <row r="858" spans="3:33" ht="12.75" customHeight="1" x14ac:dyDescent="0.2"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  <c r="AF858" s="29"/>
      <c r="AG858" s="29"/>
    </row>
    <row r="859" spans="3:33" ht="12.75" customHeight="1" x14ac:dyDescent="0.2"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  <c r="AF859" s="29"/>
      <c r="AG859" s="29"/>
    </row>
    <row r="860" spans="3:33" ht="12.75" customHeight="1" x14ac:dyDescent="0.2"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F860" s="29"/>
      <c r="AG860" s="29"/>
    </row>
    <row r="861" spans="3:33" ht="12.75" customHeight="1" x14ac:dyDescent="0.2"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  <c r="AF861" s="29"/>
      <c r="AG861" s="29"/>
    </row>
    <row r="862" spans="3:33" ht="12.75" customHeight="1" x14ac:dyDescent="0.2"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F862" s="29"/>
      <c r="AG862" s="29"/>
    </row>
    <row r="863" spans="3:33" ht="12.75" customHeight="1" x14ac:dyDescent="0.2"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  <c r="AF863" s="29"/>
      <c r="AG863" s="29"/>
    </row>
    <row r="864" spans="3:33" ht="12.75" customHeight="1" x14ac:dyDescent="0.2"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F864" s="29"/>
      <c r="AG864" s="29"/>
    </row>
    <row r="865" spans="3:33" ht="12.75" customHeight="1" x14ac:dyDescent="0.2"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F865" s="29"/>
      <c r="AG865" s="29"/>
    </row>
    <row r="866" spans="3:33" ht="12.75" customHeight="1" x14ac:dyDescent="0.2"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  <c r="AF866" s="29"/>
      <c r="AG866" s="29"/>
    </row>
    <row r="867" spans="3:33" ht="12.75" customHeight="1" x14ac:dyDescent="0.2"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F867" s="29"/>
      <c r="AG867" s="29"/>
    </row>
    <row r="868" spans="3:33" ht="12.75" customHeight="1" x14ac:dyDescent="0.2"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F868" s="29"/>
      <c r="AG868" s="29"/>
    </row>
    <row r="869" spans="3:33" ht="12.75" customHeight="1" x14ac:dyDescent="0.2"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  <c r="AF869" s="29"/>
      <c r="AG869" s="29"/>
    </row>
    <row r="870" spans="3:33" ht="12.75" customHeight="1" x14ac:dyDescent="0.2"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  <c r="AF870" s="29"/>
      <c r="AG870" s="29"/>
    </row>
    <row r="871" spans="3:33" ht="12.75" customHeight="1" x14ac:dyDescent="0.2"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29"/>
      <c r="AG871" s="29"/>
    </row>
    <row r="872" spans="3:33" ht="12.75" customHeight="1" x14ac:dyDescent="0.2"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  <c r="AF872" s="29"/>
      <c r="AG872" s="29"/>
    </row>
    <row r="873" spans="3:33" ht="12.75" customHeight="1" x14ac:dyDescent="0.2"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29"/>
      <c r="AG873" s="29"/>
    </row>
    <row r="874" spans="3:33" ht="12.75" customHeight="1" x14ac:dyDescent="0.2"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  <c r="AF874" s="29"/>
      <c r="AG874" s="29"/>
    </row>
    <row r="875" spans="3:33" ht="12.75" customHeight="1" x14ac:dyDescent="0.2"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  <c r="AF875" s="29"/>
      <c r="AG875" s="29"/>
    </row>
    <row r="876" spans="3:33" ht="12.75" customHeight="1" x14ac:dyDescent="0.2"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F876" s="29"/>
      <c r="AG876" s="29"/>
    </row>
    <row r="877" spans="3:33" ht="12.75" customHeight="1" x14ac:dyDescent="0.2"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F877" s="29"/>
      <c r="AG877" s="29"/>
    </row>
    <row r="878" spans="3:33" ht="12.75" customHeight="1" x14ac:dyDescent="0.2"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  <c r="AF878" s="29"/>
      <c r="AG878" s="29"/>
    </row>
    <row r="879" spans="3:33" ht="12.75" customHeight="1" x14ac:dyDescent="0.2"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</row>
    <row r="880" spans="3:33" ht="12.75" customHeight="1" x14ac:dyDescent="0.2"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  <c r="AF880" s="29"/>
      <c r="AG880" s="29"/>
    </row>
    <row r="881" spans="3:33" ht="12.75" customHeight="1" x14ac:dyDescent="0.2"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</row>
    <row r="882" spans="3:33" ht="12.75" customHeight="1" x14ac:dyDescent="0.2"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  <c r="AF882" s="29"/>
      <c r="AG882" s="29"/>
    </row>
    <row r="883" spans="3:33" ht="12.75" customHeight="1" x14ac:dyDescent="0.2"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29"/>
      <c r="AG883" s="29"/>
    </row>
    <row r="884" spans="3:33" ht="12.75" customHeight="1" x14ac:dyDescent="0.2"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  <c r="AF884" s="29"/>
      <c r="AG884" s="29"/>
    </row>
    <row r="885" spans="3:33" ht="12.75" customHeight="1" x14ac:dyDescent="0.2"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F885" s="29"/>
      <c r="AG885" s="29"/>
    </row>
    <row r="886" spans="3:33" ht="12.75" customHeight="1" x14ac:dyDescent="0.2"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F886" s="29"/>
      <c r="AG886" s="29"/>
    </row>
    <row r="887" spans="3:33" ht="12.75" customHeight="1" x14ac:dyDescent="0.2"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</row>
    <row r="888" spans="3:33" ht="12.75" customHeight="1" x14ac:dyDescent="0.2"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  <c r="AF888" s="29"/>
      <c r="AG888" s="29"/>
    </row>
    <row r="889" spans="3:33" ht="12.75" customHeight="1" x14ac:dyDescent="0.2"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F889" s="29"/>
      <c r="AG889" s="29"/>
    </row>
    <row r="890" spans="3:33" ht="12.75" customHeight="1" x14ac:dyDescent="0.2"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  <c r="AF890" s="29"/>
      <c r="AG890" s="29"/>
    </row>
    <row r="891" spans="3:33" ht="12.75" customHeight="1" x14ac:dyDescent="0.2"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  <c r="AF891" s="29"/>
      <c r="AG891" s="29"/>
    </row>
    <row r="892" spans="3:33" ht="12.75" customHeight="1" x14ac:dyDescent="0.2"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  <c r="AF892" s="29"/>
      <c r="AG892" s="29"/>
    </row>
    <row r="893" spans="3:33" ht="12.75" customHeight="1" x14ac:dyDescent="0.2"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  <c r="AF893" s="29"/>
      <c r="AG893" s="29"/>
    </row>
    <row r="894" spans="3:33" ht="12.75" customHeight="1" x14ac:dyDescent="0.2"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F894" s="29"/>
      <c r="AG894" s="29"/>
    </row>
    <row r="895" spans="3:33" ht="12.75" customHeight="1" x14ac:dyDescent="0.2"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  <c r="AF895" s="29"/>
      <c r="AG895" s="29"/>
    </row>
    <row r="896" spans="3:33" ht="12.75" customHeight="1" x14ac:dyDescent="0.2"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  <c r="AF896" s="29"/>
      <c r="AG896" s="29"/>
    </row>
    <row r="897" spans="3:33" ht="12.75" customHeight="1" x14ac:dyDescent="0.2"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  <c r="AF897" s="29"/>
      <c r="AG897" s="29"/>
    </row>
    <row r="898" spans="3:33" ht="12.75" customHeight="1" x14ac:dyDescent="0.2"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  <c r="AF898" s="29"/>
      <c r="AG898" s="29"/>
    </row>
    <row r="899" spans="3:33" ht="12.75" customHeight="1" x14ac:dyDescent="0.2"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F899" s="29"/>
      <c r="AG899" s="29"/>
    </row>
    <row r="900" spans="3:33" ht="12.75" customHeight="1" x14ac:dyDescent="0.2"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  <c r="AF900" s="29"/>
      <c r="AG900" s="29"/>
    </row>
    <row r="901" spans="3:33" ht="12.75" customHeight="1" x14ac:dyDescent="0.2"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  <c r="AF901" s="29"/>
      <c r="AG901" s="29"/>
    </row>
    <row r="902" spans="3:33" ht="12.75" customHeight="1" x14ac:dyDescent="0.2"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F902" s="29"/>
      <c r="AG902" s="29"/>
    </row>
    <row r="903" spans="3:33" ht="12.75" customHeight="1" x14ac:dyDescent="0.2"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F903" s="29"/>
      <c r="AG903" s="29"/>
    </row>
    <row r="904" spans="3:33" ht="12.75" customHeight="1" x14ac:dyDescent="0.2"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F904" s="29"/>
      <c r="AG904" s="29"/>
    </row>
    <row r="905" spans="3:33" ht="12.75" customHeight="1" x14ac:dyDescent="0.2"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F905" s="29"/>
      <c r="AG905" s="29"/>
    </row>
    <row r="906" spans="3:33" ht="12.75" customHeight="1" x14ac:dyDescent="0.2"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  <c r="AF906" s="29"/>
      <c r="AG906" s="29"/>
    </row>
    <row r="907" spans="3:33" ht="12.75" customHeight="1" x14ac:dyDescent="0.2"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  <c r="AF907" s="29"/>
      <c r="AG907" s="29"/>
    </row>
    <row r="908" spans="3:33" ht="12.75" customHeight="1" x14ac:dyDescent="0.2"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F908" s="29"/>
      <c r="AG908" s="29"/>
    </row>
    <row r="909" spans="3:33" ht="12.75" customHeight="1" x14ac:dyDescent="0.2"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  <c r="AF909" s="29"/>
      <c r="AG909" s="29"/>
    </row>
    <row r="910" spans="3:33" ht="12.75" customHeight="1" x14ac:dyDescent="0.2"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F910" s="29"/>
      <c r="AG910" s="29"/>
    </row>
    <row r="911" spans="3:33" ht="12.75" customHeight="1" x14ac:dyDescent="0.2"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  <c r="AF911" s="29"/>
      <c r="AG911" s="29"/>
    </row>
    <row r="912" spans="3:33" ht="12.75" customHeight="1" x14ac:dyDescent="0.2"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F912" s="29"/>
      <c r="AG912" s="29"/>
    </row>
    <row r="913" spans="3:33" ht="12.75" customHeight="1" x14ac:dyDescent="0.2"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F913" s="29"/>
      <c r="AG913" s="29"/>
    </row>
    <row r="914" spans="3:33" ht="12.75" customHeight="1" x14ac:dyDescent="0.2"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  <c r="AF914" s="29"/>
      <c r="AG914" s="29"/>
    </row>
    <row r="915" spans="3:33" ht="12.75" customHeight="1" x14ac:dyDescent="0.2"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29"/>
      <c r="AG915" s="29"/>
    </row>
    <row r="916" spans="3:33" ht="12.75" customHeight="1" x14ac:dyDescent="0.2"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  <c r="AF916" s="29"/>
      <c r="AG916" s="29"/>
    </row>
    <row r="917" spans="3:33" ht="12.75" customHeight="1" x14ac:dyDescent="0.2"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  <c r="AF917" s="29"/>
      <c r="AG917" s="29"/>
    </row>
    <row r="918" spans="3:33" ht="12.75" customHeight="1" x14ac:dyDescent="0.2"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  <c r="AF918" s="29"/>
      <c r="AG918" s="29"/>
    </row>
    <row r="919" spans="3:33" ht="12.75" customHeight="1" x14ac:dyDescent="0.2"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  <c r="AF919" s="29"/>
      <c r="AG919" s="29"/>
    </row>
    <row r="920" spans="3:33" ht="12.75" customHeight="1" x14ac:dyDescent="0.2"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  <c r="AF920" s="29"/>
      <c r="AG920" s="29"/>
    </row>
    <row r="921" spans="3:33" ht="12.75" customHeight="1" x14ac:dyDescent="0.2"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  <c r="AF921" s="29"/>
      <c r="AG921" s="29"/>
    </row>
    <row r="922" spans="3:33" ht="12.75" customHeight="1" x14ac:dyDescent="0.2"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  <c r="AF922" s="29"/>
      <c r="AG922" s="29"/>
    </row>
    <row r="923" spans="3:33" ht="12.75" customHeight="1" x14ac:dyDescent="0.2"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  <c r="AF923" s="29"/>
      <c r="AG923" s="29"/>
    </row>
    <row r="924" spans="3:33" ht="12.75" customHeight="1" x14ac:dyDescent="0.2"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  <c r="AF924" s="29"/>
      <c r="AG924" s="29"/>
    </row>
    <row r="925" spans="3:33" ht="12.75" customHeight="1" x14ac:dyDescent="0.2"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29"/>
      <c r="AG925" s="29"/>
    </row>
    <row r="926" spans="3:33" ht="12.75" customHeight="1" x14ac:dyDescent="0.2"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  <c r="AF926" s="29"/>
      <c r="AG926" s="29"/>
    </row>
    <row r="927" spans="3:33" ht="12.75" customHeight="1" x14ac:dyDescent="0.2"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F927" s="29"/>
      <c r="AG927" s="29"/>
    </row>
    <row r="928" spans="3:33" ht="12.75" customHeight="1" x14ac:dyDescent="0.2"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  <c r="AF928" s="29"/>
      <c r="AG928" s="29"/>
    </row>
    <row r="929" spans="3:33" ht="12.75" customHeight="1" x14ac:dyDescent="0.2"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  <c r="AF929" s="29"/>
      <c r="AG929" s="29"/>
    </row>
    <row r="930" spans="3:33" ht="12.75" customHeight="1" x14ac:dyDescent="0.2"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F930" s="29"/>
      <c r="AG930" s="29"/>
    </row>
    <row r="931" spans="3:33" ht="12.75" customHeight="1" x14ac:dyDescent="0.2"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  <c r="AF931" s="29"/>
      <c r="AG931" s="29"/>
    </row>
    <row r="932" spans="3:33" ht="12.75" customHeight="1" x14ac:dyDescent="0.2"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  <c r="AF932" s="29"/>
      <c r="AG932" s="29"/>
    </row>
    <row r="933" spans="3:33" ht="12.75" customHeight="1" x14ac:dyDescent="0.2"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  <c r="AF933" s="29"/>
      <c r="AG933" s="29"/>
    </row>
    <row r="934" spans="3:33" ht="12.75" customHeight="1" x14ac:dyDescent="0.2"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  <c r="AF934" s="29"/>
      <c r="AG934" s="29"/>
    </row>
    <row r="935" spans="3:33" ht="12.75" customHeight="1" x14ac:dyDescent="0.2"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  <c r="AF935" s="29"/>
      <c r="AG935" s="29"/>
    </row>
    <row r="936" spans="3:33" ht="12.75" customHeight="1" x14ac:dyDescent="0.2"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F936" s="29"/>
      <c r="AG936" s="29"/>
    </row>
    <row r="937" spans="3:33" ht="12.75" customHeight="1" x14ac:dyDescent="0.2"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  <c r="AF937" s="29"/>
      <c r="AG937" s="29"/>
    </row>
    <row r="938" spans="3:33" ht="12.75" customHeight="1" x14ac:dyDescent="0.2"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  <c r="AF938" s="29"/>
      <c r="AG938" s="29"/>
    </row>
    <row r="939" spans="3:33" ht="12.75" customHeight="1" x14ac:dyDescent="0.2"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  <c r="AF939" s="29"/>
      <c r="AG939" s="29"/>
    </row>
    <row r="940" spans="3:33" ht="12.75" customHeight="1" x14ac:dyDescent="0.2"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  <c r="AF940" s="29"/>
      <c r="AG940" s="29"/>
    </row>
    <row r="941" spans="3:33" ht="12.75" customHeight="1" x14ac:dyDescent="0.2"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  <c r="AF941" s="29"/>
      <c r="AG941" s="29"/>
    </row>
    <row r="942" spans="3:33" ht="12.75" customHeight="1" x14ac:dyDescent="0.2"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  <c r="AF942" s="29"/>
      <c r="AG942" s="29"/>
    </row>
    <row r="943" spans="3:33" ht="12.75" customHeight="1" x14ac:dyDescent="0.2"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  <c r="AF943" s="29"/>
      <c r="AG943" s="29"/>
    </row>
    <row r="944" spans="3:33" ht="12.75" customHeight="1" x14ac:dyDescent="0.2"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  <c r="AF944" s="29"/>
      <c r="AG944" s="29"/>
    </row>
    <row r="945" spans="3:33" ht="12.75" customHeight="1" x14ac:dyDescent="0.2"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F945" s="29"/>
      <c r="AG945" s="29"/>
    </row>
    <row r="946" spans="3:33" ht="12.75" customHeight="1" x14ac:dyDescent="0.2"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  <c r="AF946" s="29"/>
      <c r="AG946" s="29"/>
    </row>
    <row r="947" spans="3:33" ht="12.75" customHeight="1" x14ac:dyDescent="0.2"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  <c r="AF947" s="29"/>
      <c r="AG947" s="29"/>
    </row>
    <row r="948" spans="3:33" ht="12.75" customHeight="1" x14ac:dyDescent="0.2"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29"/>
      <c r="AG948" s="29"/>
    </row>
    <row r="949" spans="3:33" ht="12.75" customHeight="1" x14ac:dyDescent="0.2"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  <c r="AF949" s="29"/>
      <c r="AG949" s="29"/>
    </row>
    <row r="950" spans="3:33" ht="12.75" customHeight="1" x14ac:dyDescent="0.2"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F950" s="29"/>
      <c r="AG950" s="29"/>
    </row>
    <row r="951" spans="3:33" ht="12.75" customHeight="1" x14ac:dyDescent="0.2"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  <c r="AF951" s="29"/>
      <c r="AG951" s="29"/>
    </row>
    <row r="952" spans="3:33" ht="12.75" customHeight="1" x14ac:dyDescent="0.2"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F952" s="29"/>
      <c r="AG952" s="29"/>
    </row>
    <row r="953" spans="3:33" ht="12.75" customHeight="1" x14ac:dyDescent="0.2"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29"/>
      <c r="AG953" s="29"/>
    </row>
    <row r="954" spans="3:33" ht="12.75" customHeight="1" x14ac:dyDescent="0.2"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  <c r="AF954" s="29"/>
      <c r="AG954" s="29"/>
    </row>
    <row r="955" spans="3:33" ht="12.75" customHeight="1" x14ac:dyDescent="0.2"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29"/>
      <c r="AG955" s="29"/>
    </row>
    <row r="956" spans="3:33" ht="12.75" customHeight="1" x14ac:dyDescent="0.2"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  <c r="AF956" s="29"/>
      <c r="AG956" s="29"/>
    </row>
    <row r="957" spans="3:33" ht="12.75" customHeight="1" x14ac:dyDescent="0.2"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29"/>
      <c r="AG957" s="29"/>
    </row>
    <row r="958" spans="3:33" ht="12.75" customHeight="1" x14ac:dyDescent="0.2"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  <c r="AF958" s="29"/>
      <c r="AG958" s="29"/>
    </row>
    <row r="959" spans="3:33" ht="12.75" customHeight="1" x14ac:dyDescent="0.2"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  <c r="AF959" s="29"/>
      <c r="AG959" s="29"/>
    </row>
    <row r="960" spans="3:33" ht="12.75" customHeight="1" x14ac:dyDescent="0.2"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  <c r="AF960" s="29"/>
      <c r="AG960" s="29"/>
    </row>
    <row r="961" spans="3:33" ht="12.75" customHeight="1" x14ac:dyDescent="0.2"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  <c r="AF961" s="29"/>
      <c r="AG961" s="29"/>
    </row>
    <row r="962" spans="3:33" ht="12.75" customHeight="1" x14ac:dyDescent="0.2"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  <c r="AF962" s="29"/>
      <c r="AG962" s="29"/>
    </row>
    <row r="963" spans="3:33" ht="12.75" customHeight="1" x14ac:dyDescent="0.2"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F963" s="29"/>
      <c r="AG963" s="29"/>
    </row>
    <row r="964" spans="3:33" ht="12.75" customHeight="1" x14ac:dyDescent="0.2"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  <c r="AF964" s="29"/>
      <c r="AG964" s="29"/>
    </row>
    <row r="965" spans="3:33" ht="12.75" customHeight="1" x14ac:dyDescent="0.2"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  <c r="AF965" s="29"/>
      <c r="AG965" s="29"/>
    </row>
    <row r="966" spans="3:33" ht="12.75" customHeight="1" x14ac:dyDescent="0.2"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  <c r="AF966" s="29"/>
      <c r="AG966" s="29"/>
    </row>
    <row r="967" spans="3:33" ht="12.75" customHeight="1" x14ac:dyDescent="0.2"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  <c r="AF967" s="29"/>
      <c r="AG967" s="29"/>
    </row>
    <row r="968" spans="3:33" ht="12.75" customHeight="1" x14ac:dyDescent="0.2"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  <c r="AF968" s="29"/>
      <c r="AG968" s="29"/>
    </row>
    <row r="969" spans="3:33" ht="12.75" customHeight="1" x14ac:dyDescent="0.2"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F969" s="29"/>
      <c r="AG969" s="29"/>
    </row>
    <row r="970" spans="3:33" ht="12.75" customHeight="1" x14ac:dyDescent="0.2"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  <c r="AF970" s="29"/>
      <c r="AG970" s="29"/>
    </row>
    <row r="971" spans="3:33" ht="12.75" customHeight="1" x14ac:dyDescent="0.2"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  <c r="AF971" s="29"/>
      <c r="AG971" s="29"/>
    </row>
    <row r="972" spans="3:33" ht="12.75" customHeight="1" x14ac:dyDescent="0.2"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  <c r="AF972" s="29"/>
      <c r="AG972" s="29"/>
    </row>
    <row r="973" spans="3:33" ht="12.75" customHeight="1" x14ac:dyDescent="0.2"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  <c r="AF973" s="29"/>
      <c r="AG973" s="29"/>
    </row>
    <row r="974" spans="3:33" ht="12.75" customHeight="1" x14ac:dyDescent="0.2"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  <c r="AF974" s="29"/>
      <c r="AG974" s="29"/>
    </row>
    <row r="975" spans="3:33" ht="12.75" customHeight="1" x14ac:dyDescent="0.2"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  <c r="AF975" s="29"/>
      <c r="AG975" s="29"/>
    </row>
    <row r="976" spans="3:33" ht="12.75" customHeight="1" x14ac:dyDescent="0.2"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  <c r="AF976" s="29"/>
      <c r="AG976" s="29"/>
    </row>
    <row r="977" spans="3:33" ht="12.75" customHeight="1" x14ac:dyDescent="0.2"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F977" s="29"/>
      <c r="AG977" s="29"/>
    </row>
    <row r="978" spans="3:33" ht="12.75" customHeight="1" x14ac:dyDescent="0.2"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  <c r="AF978" s="29"/>
      <c r="AG978" s="29"/>
    </row>
    <row r="979" spans="3:33" ht="12.75" customHeight="1" x14ac:dyDescent="0.2"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  <c r="AF979" s="29"/>
      <c r="AG979" s="29"/>
    </row>
    <row r="980" spans="3:33" ht="12.75" customHeight="1" x14ac:dyDescent="0.2"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  <c r="AF980" s="29"/>
      <c r="AG980" s="29"/>
    </row>
    <row r="981" spans="3:33" ht="12.75" customHeight="1" x14ac:dyDescent="0.2"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  <c r="AF981" s="29"/>
      <c r="AG981" s="29"/>
    </row>
    <row r="982" spans="3:33" ht="12.75" customHeight="1" x14ac:dyDescent="0.2"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F982" s="29"/>
      <c r="AG982" s="29"/>
    </row>
    <row r="983" spans="3:33" ht="12.75" customHeight="1" x14ac:dyDescent="0.2"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  <c r="AF983" s="29"/>
      <c r="AG983" s="29"/>
    </row>
    <row r="984" spans="3:33" ht="12.75" customHeight="1" x14ac:dyDescent="0.2"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  <c r="AF984" s="29"/>
      <c r="AG984" s="29"/>
    </row>
    <row r="985" spans="3:33" ht="12.75" customHeight="1" x14ac:dyDescent="0.2"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  <c r="AF985" s="29"/>
      <c r="AG985" s="29"/>
    </row>
    <row r="986" spans="3:33" ht="12.75" customHeight="1" x14ac:dyDescent="0.2"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  <c r="AF986" s="29"/>
      <c r="AG986" s="29"/>
    </row>
    <row r="987" spans="3:33" ht="12.75" customHeight="1" x14ac:dyDescent="0.2"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  <c r="AF987" s="29"/>
      <c r="AG987" s="29"/>
    </row>
    <row r="988" spans="3:33" ht="12.75" customHeight="1" x14ac:dyDescent="0.2"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  <c r="AF988" s="29"/>
      <c r="AG988" s="29"/>
    </row>
    <row r="989" spans="3:33" ht="12.75" customHeight="1" x14ac:dyDescent="0.2"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  <c r="AF989" s="29"/>
      <c r="AG989" s="29"/>
    </row>
    <row r="990" spans="3:33" ht="12.75" customHeight="1" x14ac:dyDescent="0.2"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  <c r="AF990" s="29"/>
      <c r="AG990" s="29"/>
    </row>
    <row r="991" spans="3:33" ht="12.75" customHeight="1" x14ac:dyDescent="0.2"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  <c r="AF991" s="29"/>
      <c r="AG991" s="29"/>
    </row>
  </sheetData>
  <sheetProtection algorithmName="SHA-512" hashValue="dkc4QO/ueoMBlSvtu2ikQx6Fiv76EteIFUM9gB/Xk9dPHpfwP8SbKKcJ4bl46iyL2aYoBsMT9n+uxTRZD/4I6Q==" saltValue="QlQfAygoIv5K4LxW+PQrKw==" spinCount="100000" sheet="1" objects="1" scenarios="1" formatCells="0" formatColumns="0" formatRows="0" insertRows="0" insertHyperlinks="0" deleteRows="0" sort="0" autoFilter="0" pivotTables="0"/>
  <mergeCells count="2">
    <mergeCell ref="A7:N7"/>
    <mergeCell ref="B5:F5"/>
  </mergeCells>
  <pageMargins left="0.98425196850393704" right="0.98425196850393704" top="0.98425196850393704" bottom="0.98425196850393704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abSelected="1" zoomScaleNormal="100" workbookViewId="0">
      <selection activeCell="A7" sqref="A7:F7"/>
    </sheetView>
  </sheetViews>
  <sheetFormatPr baseColWidth="10" defaultColWidth="24.140625" defaultRowHeight="15" customHeight="1" x14ac:dyDescent="0.2"/>
  <cols>
    <col min="1" max="1" width="24.140625" style="1"/>
    <col min="2" max="2" width="77.140625" style="1" customWidth="1"/>
    <col min="3" max="3" width="4.5703125" style="1" bestFit="1" customWidth="1"/>
    <col min="4" max="4" width="9" style="1" customWidth="1"/>
    <col min="5" max="5" width="4.5703125" style="1" bestFit="1" customWidth="1"/>
    <col min="6" max="6" width="8" style="1" customWidth="1"/>
    <col min="7" max="16384" width="24.140625" style="1"/>
  </cols>
  <sheetData>
    <row r="1" spans="1:26" ht="65.25" customHeight="1" x14ac:dyDescent="0.2">
      <c r="A1" s="225"/>
      <c r="B1" s="194"/>
      <c r="C1" s="194"/>
      <c r="D1" s="194"/>
      <c r="E1" s="194"/>
      <c r="F1" s="194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2.75" customHeight="1" x14ac:dyDescent="0.2">
      <c r="A2" s="213" t="s">
        <v>56</v>
      </c>
      <c r="B2" s="194"/>
      <c r="C2" s="194"/>
      <c r="D2" s="194"/>
      <c r="E2" s="194"/>
      <c r="F2" s="194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2.75" customHeight="1" x14ac:dyDescent="0.2">
      <c r="A3" s="213" t="s">
        <v>112</v>
      </c>
      <c r="B3" s="194"/>
      <c r="C3" s="194"/>
      <c r="D3" s="194"/>
      <c r="E3" s="194"/>
      <c r="F3" s="194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2.75" customHeight="1" x14ac:dyDescent="0.2">
      <c r="A4" s="226" t="s">
        <v>113</v>
      </c>
      <c r="B4" s="227"/>
      <c r="C4" s="227"/>
      <c r="D4" s="227"/>
      <c r="E4" s="227"/>
      <c r="F4" s="227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2.75" customHeight="1" x14ac:dyDescent="0.2">
      <c r="A5" s="86" t="s">
        <v>2</v>
      </c>
      <c r="B5" s="228"/>
      <c r="C5" s="196"/>
      <c r="D5" s="196"/>
      <c r="E5" s="196"/>
      <c r="F5" s="19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2.75" customHeight="1" x14ac:dyDescent="0.2">
      <c r="A6" s="4" t="s">
        <v>59</v>
      </c>
      <c r="B6" s="187"/>
      <c r="C6" s="5" t="s">
        <v>4</v>
      </c>
      <c r="D6" s="188"/>
      <c r="E6" s="6" t="s">
        <v>5</v>
      </c>
      <c r="F6" s="189"/>
      <c r="G6" s="8"/>
      <c r="H6" s="8"/>
      <c r="I6" s="8" t="s">
        <v>71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2.75" x14ac:dyDescent="0.2">
      <c r="A7" s="224" t="s">
        <v>184</v>
      </c>
      <c r="B7" s="219"/>
      <c r="C7" s="219"/>
      <c r="D7" s="219"/>
      <c r="E7" s="219"/>
      <c r="F7" s="21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2.75" customHeight="1" x14ac:dyDescent="0.2">
      <c r="A8" s="58"/>
      <c r="B8" s="59"/>
      <c r="C8" s="58"/>
      <c r="D8" s="7"/>
      <c r="E8" s="56"/>
      <c r="F8" s="3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2.75" customHeight="1" x14ac:dyDescent="0.2">
      <c r="A9" s="215" t="s">
        <v>114</v>
      </c>
      <c r="B9" s="194"/>
      <c r="C9" s="194"/>
      <c r="D9" s="194"/>
      <c r="E9" s="194"/>
      <c r="F9" s="194"/>
      <c r="G9" s="83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75" customHeight="1" x14ac:dyDescent="0.2">
      <c r="A10" s="218" t="s">
        <v>7</v>
      </c>
      <c r="B10" s="203"/>
      <c r="C10" s="84"/>
      <c r="D10" s="84"/>
      <c r="E10" s="84"/>
      <c r="F10" s="84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2.75" customHeight="1" x14ac:dyDescent="0.2">
      <c r="A11" s="24" t="s">
        <v>115</v>
      </c>
      <c r="B11" s="24" t="s">
        <v>116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2.75" x14ac:dyDescent="0.2">
      <c r="A12" s="87" t="s">
        <v>117</v>
      </c>
      <c r="B12" s="11" t="s">
        <v>118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2.75" x14ac:dyDescent="0.2">
      <c r="A13" s="87" t="s">
        <v>119</v>
      </c>
      <c r="B13" s="11" t="s">
        <v>120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2.75" x14ac:dyDescent="0.2">
      <c r="A14" s="87" t="s">
        <v>121</v>
      </c>
      <c r="B14" s="11" t="s">
        <v>122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2.75" x14ac:dyDescent="0.2">
      <c r="A15" s="87" t="s">
        <v>123</v>
      </c>
      <c r="B15" s="11" t="s">
        <v>156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65.75" x14ac:dyDescent="0.2">
      <c r="A16" s="87" t="s">
        <v>124</v>
      </c>
      <c r="B16" s="11" t="s">
        <v>162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2.75" x14ac:dyDescent="0.2">
      <c r="A17" s="87" t="s">
        <v>125</v>
      </c>
      <c r="B17" s="11" t="s">
        <v>157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5.5" x14ac:dyDescent="0.2">
      <c r="A18" s="87" t="s">
        <v>126</v>
      </c>
      <c r="B18" s="11" t="s">
        <v>158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40.25" x14ac:dyDescent="0.2">
      <c r="A19" s="87" t="s">
        <v>127</v>
      </c>
      <c r="B19" s="11" t="s">
        <v>161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2.75" x14ac:dyDescent="0.2">
      <c r="A20" s="87" t="s">
        <v>128</v>
      </c>
      <c r="B20" s="11" t="s">
        <v>101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2.75" x14ac:dyDescent="0.2">
      <c r="A21" s="87" t="s">
        <v>129</v>
      </c>
      <c r="B21" s="11" t="s">
        <v>99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2.7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2.75" customHeight="1" x14ac:dyDescent="0.2">
      <c r="A23" s="229" t="s">
        <v>7</v>
      </c>
      <c r="B23" s="19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2.75" customHeight="1" x14ac:dyDescent="0.2">
      <c r="A24" s="10" t="s">
        <v>115</v>
      </c>
      <c r="B24" s="10" t="s">
        <v>116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25.5" x14ac:dyDescent="0.2">
      <c r="A25" s="85" t="s">
        <v>117</v>
      </c>
      <c r="B25" s="11" t="s">
        <v>130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2.75" x14ac:dyDescent="0.2">
      <c r="A26" s="85" t="s">
        <v>119</v>
      </c>
      <c r="B26" s="11" t="s">
        <v>61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51" customHeight="1" x14ac:dyDescent="0.2">
      <c r="A27" s="85" t="s">
        <v>121</v>
      </c>
      <c r="B27" s="11" t="s">
        <v>159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2.75" x14ac:dyDescent="0.2">
      <c r="A28" s="85" t="s">
        <v>123</v>
      </c>
      <c r="B28" s="11" t="s">
        <v>131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02" x14ac:dyDescent="0.2">
      <c r="A29" s="85" t="s">
        <v>124</v>
      </c>
      <c r="B29" s="11" t="s">
        <v>132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51" x14ac:dyDescent="0.2">
      <c r="A30" s="85" t="s">
        <v>125</v>
      </c>
      <c r="B30" s="11" t="s">
        <v>133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5.5" x14ac:dyDescent="0.2">
      <c r="A31" s="85" t="s">
        <v>126</v>
      </c>
      <c r="B31" s="11" t="s">
        <v>134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27.5" x14ac:dyDescent="0.2">
      <c r="A32" s="85" t="s">
        <v>127</v>
      </c>
      <c r="B32" s="11" t="s">
        <v>160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2.75" x14ac:dyDescent="0.2">
      <c r="A33" s="85" t="s">
        <v>128</v>
      </c>
      <c r="B33" s="11" t="s">
        <v>104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2.75" x14ac:dyDescent="0.2">
      <c r="A34" s="85" t="s">
        <v>129</v>
      </c>
      <c r="B34" s="11" t="s">
        <v>99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2.7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2.75" customHeight="1" x14ac:dyDescent="0.2">
      <c r="A36" s="229" t="s">
        <v>7</v>
      </c>
      <c r="B36" s="19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2.75" customHeight="1" x14ac:dyDescent="0.2">
      <c r="A37" s="10" t="s">
        <v>115</v>
      </c>
      <c r="B37" s="10" t="s">
        <v>116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2.75" x14ac:dyDescent="0.2">
      <c r="A38" s="85" t="s">
        <v>117</v>
      </c>
      <c r="B38" s="11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2.75" x14ac:dyDescent="0.2">
      <c r="A39" s="85" t="s">
        <v>119</v>
      </c>
      <c r="B39" s="11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2.75" x14ac:dyDescent="0.2">
      <c r="A40" s="85" t="s">
        <v>121</v>
      </c>
      <c r="B40" s="11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2.75" x14ac:dyDescent="0.2">
      <c r="A41" s="85" t="s">
        <v>123</v>
      </c>
      <c r="B41" s="11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5.5" x14ac:dyDescent="0.2">
      <c r="A42" s="85" t="s">
        <v>124</v>
      </c>
      <c r="B42" s="11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2.75" x14ac:dyDescent="0.2">
      <c r="A43" s="85" t="s">
        <v>125</v>
      </c>
      <c r="B43" s="11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5.5" x14ac:dyDescent="0.2">
      <c r="A44" s="85" t="s">
        <v>126</v>
      </c>
      <c r="B44" s="11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x14ac:dyDescent="0.2">
      <c r="A45" s="85" t="s">
        <v>127</v>
      </c>
      <c r="B45" s="11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2.75" x14ac:dyDescent="0.2">
      <c r="A46" s="85" t="s">
        <v>128</v>
      </c>
      <c r="B46" s="11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2.75" x14ac:dyDescent="0.2">
      <c r="A47" s="85" t="s">
        <v>129</v>
      </c>
      <c r="B47" s="11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2.7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2.75" customHeight="1" x14ac:dyDescent="0.2">
      <c r="A49" s="229" t="s">
        <v>7</v>
      </c>
      <c r="B49" s="197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2.75" customHeight="1" x14ac:dyDescent="0.2">
      <c r="A50" s="10" t="s">
        <v>115</v>
      </c>
      <c r="B50" s="10" t="s">
        <v>116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2.75" x14ac:dyDescent="0.2">
      <c r="A51" s="85" t="s">
        <v>117</v>
      </c>
      <c r="B51" s="11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2.75" x14ac:dyDescent="0.2">
      <c r="A52" s="85" t="s">
        <v>119</v>
      </c>
      <c r="B52" s="11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2.75" x14ac:dyDescent="0.2">
      <c r="A53" s="85" t="s">
        <v>121</v>
      </c>
      <c r="B53" s="11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2.75" x14ac:dyDescent="0.2">
      <c r="A54" s="85" t="s">
        <v>123</v>
      </c>
      <c r="B54" s="11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25.5" x14ac:dyDescent="0.2">
      <c r="A55" s="85" t="s">
        <v>124</v>
      </c>
      <c r="B55" s="11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2.75" x14ac:dyDescent="0.2">
      <c r="A56" s="85" t="s">
        <v>125</v>
      </c>
      <c r="B56" s="11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25.5" x14ac:dyDescent="0.2">
      <c r="A57" s="85" t="s">
        <v>126</v>
      </c>
      <c r="B57" s="11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2.75" x14ac:dyDescent="0.2">
      <c r="A58" s="85" t="s">
        <v>127</v>
      </c>
      <c r="B58" s="11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2.75" x14ac:dyDescent="0.2">
      <c r="A59" s="85" t="s">
        <v>128</v>
      </c>
      <c r="B59" s="11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2.75" x14ac:dyDescent="0.2">
      <c r="A60" s="85" t="s">
        <v>129</v>
      </c>
      <c r="B60" s="11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2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2.75" customHeight="1" x14ac:dyDescent="0.2">
      <c r="A62" s="229" t="s">
        <v>7</v>
      </c>
      <c r="B62" s="19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2.75" customHeight="1" x14ac:dyDescent="0.2">
      <c r="A63" s="10" t="s">
        <v>115</v>
      </c>
      <c r="B63" s="10" t="s">
        <v>116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2.75" x14ac:dyDescent="0.2">
      <c r="A64" s="85" t="s">
        <v>117</v>
      </c>
      <c r="B64" s="11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2.75" x14ac:dyDescent="0.2">
      <c r="A65" s="85" t="s">
        <v>119</v>
      </c>
      <c r="B65" s="11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2.75" x14ac:dyDescent="0.2">
      <c r="A66" s="85" t="s">
        <v>121</v>
      </c>
      <c r="B66" s="11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2.75" x14ac:dyDescent="0.2">
      <c r="A67" s="85" t="s">
        <v>123</v>
      </c>
      <c r="B67" s="11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5.5" x14ac:dyDescent="0.2">
      <c r="A68" s="85" t="s">
        <v>124</v>
      </c>
      <c r="B68" s="11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2.75" x14ac:dyDescent="0.2">
      <c r="A69" s="85" t="s">
        <v>125</v>
      </c>
      <c r="B69" s="11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5.5" x14ac:dyDescent="0.2">
      <c r="A70" s="85" t="s">
        <v>126</v>
      </c>
      <c r="B70" s="11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x14ac:dyDescent="0.2">
      <c r="A71" s="85" t="s">
        <v>127</v>
      </c>
      <c r="B71" s="11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2.75" x14ac:dyDescent="0.2">
      <c r="A72" s="85" t="s">
        <v>128</v>
      </c>
      <c r="B72" s="11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2.75" x14ac:dyDescent="0.2">
      <c r="A73" s="85" t="s">
        <v>129</v>
      </c>
      <c r="B73" s="11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2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2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2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2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2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2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2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2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2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2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2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2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2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2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2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2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2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2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2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2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2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2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2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2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2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2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2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2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2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2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2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2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2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2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2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2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2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2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2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2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2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2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2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2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2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2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2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2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2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2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2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2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2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2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2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2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2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2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2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2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2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2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2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2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2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2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2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2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2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2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2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2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2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2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2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2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2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2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2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2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2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2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2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2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2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2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2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2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2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2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2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2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2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2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2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2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2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2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2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2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2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2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2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2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2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2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2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2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2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2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2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2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2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2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2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2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2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2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2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2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2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2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2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2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2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2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2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2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2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2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2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2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2.7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2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2.7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2.7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2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2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2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2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2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2.7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2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2.7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2.7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2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2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2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2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2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2.7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2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2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2.7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2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2.7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2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2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2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2.7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2.7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2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2.7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2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2.7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2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2.7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2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2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2.7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2.7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2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2.7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2.7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2.7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2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2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2.7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2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2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2.7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2.7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2.7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2.7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2.7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2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2.7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2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2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2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2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2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2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2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2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2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2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2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2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2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2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2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2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2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2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2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2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2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2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2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2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2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2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2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2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2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2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2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2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2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2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2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2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2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2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2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2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2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2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2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2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2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2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2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2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2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2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2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2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2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2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2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2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2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2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2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2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2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2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2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2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2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2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2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2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2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2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2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2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2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2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2.7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2.7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2.7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2.7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2.7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2.7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2.7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2.7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2.7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2.7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2.7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2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2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2.7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2.7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2.7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2.7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2.7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2.7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2.7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2.7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2.7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2.7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2.7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2.7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2.7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2.7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2.7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2.7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2.7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2.7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2.7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2.7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2.7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2.7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2.7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2.7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2.7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2.7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2.7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2.7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2.7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2.7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2.7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2.7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2.7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2.7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2.7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2.7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2.7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2.7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2.7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2.7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2.7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2.7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2.7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2.7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2.7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2.7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2.7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2.7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2.7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2.7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2.7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2.7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2.7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2.7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2.7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2.7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2.7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2.7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2.7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2.7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2.7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2.7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2.7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2.7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2.7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2.7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2.7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2.7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2.7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2.7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2.7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2.7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2.7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2.7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2.7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2.7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2.7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2.7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2.7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2.7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2.7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2.7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2.7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2.7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2.7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2.7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2.7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2.7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2.7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2.7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2.7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2.7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2.7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2.7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2.7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2.7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2.7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2.7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2.7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2.7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2.7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2.7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2.7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2.7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2.7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2.7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2.7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2.7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2.7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2.7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2.7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2.7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2.7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2.7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2.7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2.7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2.7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2.7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2.7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2.7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2.7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2.7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2.7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2.7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2.7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2.7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2.7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2.7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2.7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2.7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2.7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2.7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2.7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2.7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2.7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2.7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2.7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2.7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2.7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2.7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2.7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2.7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2.7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2.7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2.7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2.7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2.7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2.7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2.7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2.7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2.7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2.7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2.7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2.7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2.7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2.7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2.7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2.7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2.7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2.7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2.7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2.7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2.7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2.7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2.7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2.7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2.7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2.7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2.7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2.7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2.7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2.7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2.7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2.7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2.7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2.7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2.7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2.7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2.7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2.7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2.7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2.7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2.7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2.7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2.7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2.7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2.7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2.7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2.7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2.7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2.7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2.7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2.7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2.7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2.7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2.7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2.7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2.7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2.7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2.7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2.7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2.7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2.7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2.7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2.7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2.7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2.7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2.7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2.7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2.7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2.7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2.7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2.7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2.7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2.7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2.7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2.7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2.7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2.7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2.7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2.7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2.7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2.7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2.7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2.7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2.7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2.7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2.7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2.7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2.7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2.7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2.7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2.7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2.7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2.7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2.7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2.7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2.7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2.7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2.7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2.7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2.7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2.7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2.7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2.7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2.7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2.7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2.7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2.7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2.7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2.7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2.7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2.7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2.7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2.7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2.7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2.7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2.7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2.7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2.7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2.7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2.7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2.7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2.7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2.7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2.7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2.7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2.7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2.7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2.7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2.7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2.7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2.7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2.7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2.7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2.7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2.7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2.7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2.7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2.7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2.7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2.7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2.7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2.7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2.7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2.7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2.7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2.7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2.7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2.7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2.7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2.7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2.7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2.7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2.7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2.7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2.7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2.7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2.7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2.7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2.7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2.7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2.7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2.7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2.7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2.7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2.7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2.7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2.7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2.7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2.7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2.7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2.7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2.7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2.7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2.7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2.7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2.7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2.7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2.7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2.7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2.7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2.7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2.7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2.7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2.7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2.7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2.7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2.7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2.7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2.7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2.7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2.7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2.7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2.7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2.7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2.7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2.7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2.7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2.7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2.7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2.7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2.7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2.7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2.7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2.7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2.7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2.7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2.7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2.7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2.7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2.7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2.7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2.7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2.7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2.7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2.7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2.7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2.7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2.7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2.7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2.7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2.7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2.7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2.7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2.7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2.7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2.7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2.7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2.7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2.7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2.7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2.7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2.7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2.7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2.7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2.7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2.7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2.7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2.7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2.7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2.7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2.7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2.7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2.7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2.7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2.7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2.7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2.7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2.7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2.7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2.7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2.7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2.7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2.7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2.7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2.7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2.7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2.7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2.7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2.7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2.7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2.7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2.7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2.7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2.7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2.7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2.7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2.7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2.7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2.7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2.7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2.7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2.7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2.7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2.7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2.7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2.7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2.7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2.7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2.7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2.7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2.7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2.7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2.7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2.7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2.7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2.7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2.7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2.7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2.7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2.7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2.7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2.7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2.7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2.7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2.7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2.7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2.7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2.7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2.7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2.7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2.7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2.7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2.7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2.7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2.7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2.7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2.7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2.7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2.7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2.7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2.7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2.7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2.7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2.7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2.7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2.7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2.7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2.7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2.7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2.7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2.7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2.7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2.7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2.7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2.7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2.7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2.7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2.7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2.7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2.7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2.7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2.7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2.7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2.7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2.7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2.7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2.7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2.7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2.7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2.7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2.7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2.7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2.7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2.7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2.7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2.7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2.7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2.7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2.7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2.7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2.7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2.7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2.7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2.7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2.7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2.7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2.7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2.7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2.7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2.7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2.7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2.7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2.7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2.7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2.7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2.7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2.7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2.7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2.7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2.7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2.7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2.7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2.7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2.7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2.7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2.7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2.7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2.7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2.7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2.7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2.7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2.7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2.7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2.7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2.7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2.7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2.7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2.7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2.7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2.7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2.7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2.7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2.7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2.7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2.7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2.7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2.7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2.7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2.7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2.7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2.7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2.7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2.7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2.7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2.7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2.7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2.7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2.7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2.7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2.7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2.7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2.7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2.7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2.7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2.7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2.7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2.7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2.7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2.7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2.7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2.7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2.7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2.7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2.7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2.7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2.7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2.7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2.7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2.7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2.7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2.7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2.7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2.7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2.7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2.7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2.7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2.7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2.7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2.7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2.7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2.7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2.7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2.7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2.7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2.7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2.7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2.7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2.7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2.7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2.7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2.7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2.7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2.7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2.7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2.7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2.7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2.7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2.7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2.7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2.7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2.7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2.7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2.7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2.7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2.7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2.7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2.7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2.7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2.7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2.7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2.7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2.7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2.7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2.7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2.7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2.7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2.7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2.7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2.7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2.7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2.7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2.7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2.7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2.7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2.7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2.7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2.7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2.7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2.7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2.7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2.7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2.7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2.7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2.7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2.7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2.7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2.7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2.7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2.7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2.7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2.7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2.7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2.75" customHeight="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2.7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sheetProtection algorithmName="SHA-512" hashValue="84mObkw6nybkBREwoIvTIJ87+Igd9yfD3ViFdwjoQZ7T6TPS0TpwBVLnLXp2TasQ9VOY8OkgAFbGhekan43DYQ==" saltValue="9AwS+zkWy4VqxEqnSnrQ/A==" spinCount="100000" sheet="1" objects="1" scenarios="1" formatCells="0" formatColumns="0" formatRows="0" insertRows="0" insertHyperlinks="0" deleteRows="0" sort="0" autoFilter="0" pivotTables="0"/>
  <mergeCells count="12">
    <mergeCell ref="A10:B10"/>
    <mergeCell ref="A23:B23"/>
    <mergeCell ref="A36:B36"/>
    <mergeCell ref="A49:B49"/>
    <mergeCell ref="A62:B62"/>
    <mergeCell ref="A7:F7"/>
    <mergeCell ref="A9:F9"/>
    <mergeCell ref="A1:F1"/>
    <mergeCell ref="A2:F2"/>
    <mergeCell ref="A3:F3"/>
    <mergeCell ref="A4:F4"/>
    <mergeCell ref="B5:F5"/>
  </mergeCells>
  <pageMargins left="0.98425196850393704" right="0.98425196850393704" top="0.98425196850393704" bottom="0.98425196850393704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A9D26-7A30-4A19-BA04-6790C128AE9A}">
  <dimension ref="A1:AC981"/>
  <sheetViews>
    <sheetView topLeftCell="A4" workbookViewId="0">
      <selection activeCell="A9" sqref="A9:O9"/>
    </sheetView>
  </sheetViews>
  <sheetFormatPr baseColWidth="10" defaultColWidth="22.5703125" defaultRowHeight="15" customHeight="1" x14ac:dyDescent="0.2"/>
  <cols>
    <col min="1" max="5" width="22.5703125" style="138"/>
    <col min="6" max="6" width="22" style="138" customWidth="1"/>
    <col min="7" max="7" width="7.85546875" style="138" bestFit="1" customWidth="1"/>
    <col min="8" max="8" width="8.7109375" style="138" bestFit="1" customWidth="1"/>
    <col min="9" max="9" width="4" style="138" customWidth="1"/>
    <col min="10" max="10" width="4.140625" style="138" bestFit="1" customWidth="1"/>
    <col min="11" max="11" width="5.42578125" style="138" bestFit="1" customWidth="1"/>
    <col min="12" max="12" width="3.7109375" style="138" bestFit="1" customWidth="1"/>
    <col min="13" max="13" width="2.85546875" style="138" bestFit="1" customWidth="1"/>
    <col min="14" max="14" width="17.42578125" style="138" customWidth="1"/>
    <col min="15" max="16384" width="22.5703125" style="138"/>
  </cols>
  <sheetData>
    <row r="1" spans="1:29" ht="81" customHeight="1" x14ac:dyDescent="0.2">
      <c r="A1" s="136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29" ht="15" customHeight="1" x14ac:dyDescent="0.2">
      <c r="A2" s="139" t="s">
        <v>135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</row>
    <row r="3" spans="1:29" ht="16.5" customHeight="1" x14ac:dyDescent="0.2">
      <c r="A3" s="139" t="s">
        <v>136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29" ht="12.75" customHeight="1" x14ac:dyDescent="0.2">
      <c r="A4" s="141" t="s">
        <v>137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29" ht="12.75" customHeight="1" x14ac:dyDescent="0.2">
      <c r="A5" s="142" t="s">
        <v>2</v>
      </c>
      <c r="B5" s="232"/>
      <c r="C5" s="232"/>
      <c r="D5" s="232"/>
      <c r="E5" s="232"/>
      <c r="F5" s="232"/>
      <c r="G5" s="143"/>
      <c r="H5" s="143"/>
      <c r="I5" s="143"/>
      <c r="J5" s="143"/>
      <c r="K5" s="143"/>
      <c r="L5" s="143"/>
      <c r="M5" s="137"/>
      <c r="N5" s="137"/>
      <c r="O5" s="137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 ht="15" customHeight="1" x14ac:dyDescent="0.2">
      <c r="A6" s="144" t="s">
        <v>138</v>
      </c>
      <c r="B6" s="190"/>
      <c r="C6" s="145" t="s">
        <v>4</v>
      </c>
      <c r="D6" s="191"/>
      <c r="E6" s="146" t="s">
        <v>5</v>
      </c>
      <c r="F6" s="192"/>
      <c r="G6" s="137"/>
      <c r="H6" s="147"/>
      <c r="I6" s="147"/>
      <c r="J6" s="147"/>
      <c r="K6" s="147"/>
      <c r="L6" s="147"/>
      <c r="M6" s="137"/>
      <c r="N6" s="137"/>
      <c r="O6" s="137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29" ht="12.75" customHeight="1" x14ac:dyDescent="0.2">
      <c r="A7" s="230" t="s">
        <v>184</v>
      </c>
      <c r="B7" s="230"/>
      <c r="C7" s="230"/>
      <c r="D7" s="230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29" ht="12.75" customHeight="1" x14ac:dyDescent="0.2">
      <c r="A8" s="137"/>
      <c r="B8" s="137"/>
      <c r="C8" s="137"/>
      <c r="D8" s="147"/>
      <c r="E8" s="148"/>
      <c r="F8" s="147"/>
      <c r="G8" s="147"/>
      <c r="H8" s="147"/>
      <c r="I8" s="149"/>
      <c r="J8" s="149"/>
      <c r="K8" s="147"/>
      <c r="L8" s="147"/>
      <c r="M8" s="147"/>
      <c r="N8" s="147"/>
      <c r="O8" s="147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1:29" ht="27.75" customHeight="1" x14ac:dyDescent="0.2">
      <c r="A9" s="231" t="s">
        <v>139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</row>
    <row r="10" spans="1:29" ht="12.75" customHeight="1" x14ac:dyDescent="0.2">
      <c r="A10" s="137"/>
      <c r="B10" s="137"/>
      <c r="C10" s="13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29" ht="12.75" customHeight="1" x14ac:dyDescent="0.2">
      <c r="A11" s="150" t="s">
        <v>7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2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spans="1:29" ht="12.75" customHeight="1" x14ac:dyDescent="0.2">
      <c r="A12" s="153" t="s">
        <v>61</v>
      </c>
      <c r="B12" s="153" t="s">
        <v>75</v>
      </c>
      <c r="C12" s="153" t="s">
        <v>76</v>
      </c>
      <c r="D12" s="154" t="s">
        <v>77</v>
      </c>
      <c r="E12" s="155" t="s">
        <v>140</v>
      </c>
      <c r="F12" s="154" t="s">
        <v>141</v>
      </c>
      <c r="G12" s="156" t="s">
        <v>142</v>
      </c>
      <c r="H12" s="157"/>
      <c r="I12" s="158" t="s">
        <v>143</v>
      </c>
      <c r="J12" s="159"/>
      <c r="K12" s="159"/>
      <c r="L12" s="159"/>
      <c r="M12" s="159"/>
      <c r="N12" s="160"/>
      <c r="O12" s="161" t="s">
        <v>144</v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29" ht="12.75" customHeight="1" x14ac:dyDescent="0.2">
      <c r="A13" s="153"/>
      <c r="B13" s="153"/>
      <c r="C13" s="153"/>
      <c r="D13" s="162"/>
      <c r="E13" s="162"/>
      <c r="F13" s="162"/>
      <c r="G13" s="172" t="s">
        <v>145</v>
      </c>
      <c r="H13" s="173" t="s">
        <v>146</v>
      </c>
      <c r="I13" s="164" t="s">
        <v>147</v>
      </c>
      <c r="J13" s="164" t="s">
        <v>148</v>
      </c>
      <c r="K13" s="164" t="s">
        <v>149</v>
      </c>
      <c r="L13" s="164" t="s">
        <v>150</v>
      </c>
      <c r="M13" s="164" t="s">
        <v>151</v>
      </c>
      <c r="N13" s="164" t="s">
        <v>152</v>
      </c>
      <c r="O13" s="163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</row>
    <row r="14" spans="1:29" ht="51" x14ac:dyDescent="0.2">
      <c r="A14" s="174" t="s">
        <v>23</v>
      </c>
      <c r="B14" s="175" t="s">
        <v>69</v>
      </c>
      <c r="C14" s="176" t="s">
        <v>95</v>
      </c>
      <c r="D14" s="36" t="s">
        <v>96</v>
      </c>
      <c r="E14" s="36" t="s">
        <v>97</v>
      </c>
      <c r="F14" s="180" t="s">
        <v>98</v>
      </c>
      <c r="G14" s="178">
        <v>45323</v>
      </c>
      <c r="H14" s="177">
        <v>45412</v>
      </c>
      <c r="I14" s="165"/>
      <c r="J14" s="165"/>
      <c r="K14" s="165"/>
      <c r="L14" s="165" t="s">
        <v>153</v>
      </c>
      <c r="M14" s="165"/>
      <c r="N14" s="166">
        <v>1</v>
      </c>
      <c r="O14" s="167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</row>
    <row r="15" spans="1:29" ht="89.25" x14ac:dyDescent="0.2">
      <c r="A15" s="30"/>
      <c r="B15" s="30"/>
      <c r="C15" s="129"/>
      <c r="D15" s="30"/>
      <c r="E15" s="36"/>
      <c r="F15" s="181" t="s">
        <v>102</v>
      </c>
      <c r="G15" s="179">
        <v>45323</v>
      </c>
      <c r="H15" s="128">
        <v>45626</v>
      </c>
      <c r="I15" s="165"/>
      <c r="J15" s="165"/>
      <c r="K15" s="165"/>
      <c r="L15" s="165"/>
      <c r="M15" s="165" t="s">
        <v>153</v>
      </c>
      <c r="N15" s="166">
        <v>0.9</v>
      </c>
      <c r="O15" s="167" t="s">
        <v>154</v>
      </c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</row>
    <row r="16" spans="1:29" ht="63.75" x14ac:dyDescent="0.2">
      <c r="A16" s="30"/>
      <c r="B16" s="30"/>
      <c r="C16" s="35"/>
      <c r="D16" s="36"/>
      <c r="E16" s="36"/>
      <c r="F16" s="36" t="s">
        <v>105</v>
      </c>
      <c r="G16" s="128">
        <v>45566</v>
      </c>
      <c r="H16" s="128">
        <v>45643</v>
      </c>
      <c r="I16" s="165"/>
      <c r="J16" s="165"/>
      <c r="K16" s="165"/>
      <c r="L16" s="165"/>
      <c r="M16" s="165" t="s">
        <v>153</v>
      </c>
      <c r="N16" s="166">
        <v>0.7</v>
      </c>
      <c r="O16" s="167" t="s">
        <v>155</v>
      </c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</row>
    <row r="17" spans="1:29" ht="51" x14ac:dyDescent="0.2">
      <c r="A17" s="169"/>
      <c r="B17" s="82"/>
      <c r="C17" s="37" t="s">
        <v>163</v>
      </c>
      <c r="D17" s="170" t="s">
        <v>164</v>
      </c>
      <c r="E17" s="171" t="s">
        <v>165</v>
      </c>
      <c r="F17" s="170" t="s">
        <v>166</v>
      </c>
      <c r="G17" s="234" t="s">
        <v>167</v>
      </c>
      <c r="H17" s="234" t="s">
        <v>168</v>
      </c>
      <c r="I17" s="167"/>
      <c r="J17" s="167"/>
      <c r="K17" s="167"/>
      <c r="L17" s="167"/>
      <c r="M17" s="167"/>
      <c r="N17" s="235" t="s">
        <v>180</v>
      </c>
      <c r="O17" s="167" t="s">
        <v>181</v>
      </c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</row>
    <row r="18" spans="1:29" ht="51" x14ac:dyDescent="0.2">
      <c r="A18" s="169"/>
      <c r="B18" s="169"/>
      <c r="C18" s="37" t="s">
        <v>171</v>
      </c>
      <c r="D18" s="170" t="s">
        <v>172</v>
      </c>
      <c r="E18" s="171" t="s">
        <v>173</v>
      </c>
      <c r="F18" s="170" t="s">
        <v>174</v>
      </c>
      <c r="G18" s="234" t="s">
        <v>175</v>
      </c>
      <c r="H18" s="234" t="s">
        <v>176</v>
      </c>
      <c r="I18" s="167"/>
      <c r="J18" s="167"/>
      <c r="K18" s="167"/>
      <c r="L18" s="167"/>
      <c r="M18" s="167"/>
      <c r="N18" s="235" t="s">
        <v>182</v>
      </c>
      <c r="O18" s="167" t="s">
        <v>183</v>
      </c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</row>
    <row r="19" spans="1:29" ht="12.75" customHeight="1" x14ac:dyDescent="0.2">
      <c r="A19" s="169"/>
      <c r="B19" s="169"/>
      <c r="C19" s="38"/>
      <c r="D19" s="39"/>
      <c r="E19" s="39"/>
      <c r="F19" s="39"/>
      <c r="G19" s="2"/>
      <c r="H19" s="2"/>
      <c r="I19" s="2"/>
      <c r="J19" s="39"/>
      <c r="K19" s="39"/>
      <c r="L19" s="39"/>
      <c r="M19" s="39"/>
      <c r="N19" s="39"/>
      <c r="O19" s="3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</row>
    <row r="20" spans="1:29" ht="12.75" customHeight="1" x14ac:dyDescent="0.2"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</row>
    <row r="21" spans="1:29" ht="12.75" customHeight="1" x14ac:dyDescent="0.2"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</row>
    <row r="22" spans="1:29" ht="12.75" customHeight="1" x14ac:dyDescent="0.2"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</row>
    <row r="23" spans="1:29" ht="12.75" customHeight="1" x14ac:dyDescent="0.2"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</row>
    <row r="24" spans="1:29" ht="12.75" customHeight="1" x14ac:dyDescent="0.2"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</row>
    <row r="25" spans="1:29" ht="12.75" customHeight="1" x14ac:dyDescent="0.2"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6" spans="1:29" ht="12.75" customHeight="1" x14ac:dyDescent="0.2"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1:29" ht="12.75" customHeight="1" x14ac:dyDescent="0.2"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ht="12.75" customHeight="1" x14ac:dyDescent="0.2"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ht="12.75" customHeight="1" x14ac:dyDescent="0.2"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</row>
    <row r="30" spans="1:29" ht="12.75" customHeight="1" x14ac:dyDescent="0.2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</row>
    <row r="31" spans="1:29" ht="12.75" customHeight="1" x14ac:dyDescent="0.2"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ht="12.75" customHeight="1" x14ac:dyDescent="0.2"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4:29" ht="12.75" customHeight="1" x14ac:dyDescent="0.2"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</row>
    <row r="34" spans="4:29" ht="12.75" customHeight="1" x14ac:dyDescent="0.2"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</row>
    <row r="35" spans="4:29" ht="12.75" customHeight="1" x14ac:dyDescent="0.2"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</row>
    <row r="36" spans="4:29" ht="12.75" customHeight="1" x14ac:dyDescent="0.2"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</row>
    <row r="37" spans="4:29" ht="12.75" customHeight="1" x14ac:dyDescent="0.2"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</row>
    <row r="38" spans="4:29" ht="12.75" customHeight="1" x14ac:dyDescent="0.2"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</row>
    <row r="39" spans="4:29" ht="12.75" customHeight="1" x14ac:dyDescent="0.2"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</row>
    <row r="40" spans="4:29" ht="12.75" customHeight="1" x14ac:dyDescent="0.2"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</row>
    <row r="41" spans="4:29" ht="12.75" customHeight="1" x14ac:dyDescent="0.2"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</row>
    <row r="42" spans="4:29" ht="12.75" customHeight="1" x14ac:dyDescent="0.2"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</row>
    <row r="43" spans="4:29" ht="12.75" customHeight="1" x14ac:dyDescent="0.2"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</row>
    <row r="44" spans="4:29" ht="12.75" customHeight="1" x14ac:dyDescent="0.2"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</row>
    <row r="45" spans="4:29" ht="12.75" customHeight="1" x14ac:dyDescent="0.2"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</row>
    <row r="46" spans="4:29" ht="12.75" customHeight="1" x14ac:dyDescent="0.2"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</row>
    <row r="47" spans="4:29" ht="12.75" customHeight="1" x14ac:dyDescent="0.2"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</row>
    <row r="48" spans="4:29" ht="12.75" customHeight="1" x14ac:dyDescent="0.2"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</row>
    <row r="49" spans="4:29" ht="12.75" customHeight="1" x14ac:dyDescent="0.2"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</row>
    <row r="50" spans="4:29" ht="12.75" customHeight="1" x14ac:dyDescent="0.2"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</row>
    <row r="51" spans="4:29" ht="12.75" customHeight="1" x14ac:dyDescent="0.2"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</row>
    <row r="52" spans="4:29" ht="12.75" customHeight="1" x14ac:dyDescent="0.2"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</row>
    <row r="53" spans="4:29" ht="12.75" customHeight="1" x14ac:dyDescent="0.2"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</row>
    <row r="54" spans="4:29" ht="12.75" customHeight="1" x14ac:dyDescent="0.2"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</row>
    <row r="55" spans="4:29" ht="12.75" customHeight="1" x14ac:dyDescent="0.2"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</row>
    <row r="56" spans="4:29" ht="12.75" customHeight="1" x14ac:dyDescent="0.2"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</row>
    <row r="57" spans="4:29" ht="12.75" customHeight="1" x14ac:dyDescent="0.2"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</row>
    <row r="58" spans="4:29" ht="12.75" customHeight="1" x14ac:dyDescent="0.2"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</row>
    <row r="59" spans="4:29" ht="12.75" customHeight="1" x14ac:dyDescent="0.2"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</row>
    <row r="60" spans="4:29" ht="12.75" customHeight="1" x14ac:dyDescent="0.2"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</row>
    <row r="61" spans="4:29" ht="12.75" customHeight="1" x14ac:dyDescent="0.2"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</row>
    <row r="62" spans="4:29" ht="12.75" customHeight="1" x14ac:dyDescent="0.2"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</row>
    <row r="63" spans="4:29" ht="12.75" customHeight="1" x14ac:dyDescent="0.2"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</row>
    <row r="64" spans="4:29" ht="12.75" customHeight="1" x14ac:dyDescent="0.2"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</row>
    <row r="65" spans="4:29" ht="12.75" customHeight="1" x14ac:dyDescent="0.2"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</row>
    <row r="66" spans="4:29" ht="12.75" customHeight="1" x14ac:dyDescent="0.2"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</row>
    <row r="67" spans="4:29" ht="12.75" customHeight="1" x14ac:dyDescent="0.2"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</row>
    <row r="68" spans="4:29" ht="12.75" customHeight="1" x14ac:dyDescent="0.2"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</row>
    <row r="69" spans="4:29" ht="12.75" customHeight="1" x14ac:dyDescent="0.2"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</row>
    <row r="70" spans="4:29" ht="12.75" customHeight="1" x14ac:dyDescent="0.2"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</row>
    <row r="71" spans="4:29" ht="12.75" customHeight="1" x14ac:dyDescent="0.2"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</row>
    <row r="72" spans="4:29" ht="12.75" customHeight="1" x14ac:dyDescent="0.2"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</row>
    <row r="73" spans="4:29" ht="12.75" customHeight="1" x14ac:dyDescent="0.2"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</row>
    <row r="74" spans="4:29" ht="12.75" customHeight="1" x14ac:dyDescent="0.2"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</row>
    <row r="75" spans="4:29" ht="12.75" customHeight="1" x14ac:dyDescent="0.2"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</row>
    <row r="76" spans="4:29" ht="12.75" customHeight="1" x14ac:dyDescent="0.2"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</row>
    <row r="77" spans="4:29" ht="12.75" customHeight="1" x14ac:dyDescent="0.2"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</row>
    <row r="78" spans="4:29" ht="12.75" customHeight="1" x14ac:dyDescent="0.2"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</row>
    <row r="79" spans="4:29" ht="12.75" customHeight="1" x14ac:dyDescent="0.2"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</row>
    <row r="80" spans="4:29" ht="12.75" customHeight="1" x14ac:dyDescent="0.2"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</row>
    <row r="81" spans="4:29" ht="12.75" customHeight="1" x14ac:dyDescent="0.2"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</row>
    <row r="82" spans="4:29" ht="12.75" customHeight="1" x14ac:dyDescent="0.2"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</row>
    <row r="83" spans="4:29" ht="12.75" customHeight="1" x14ac:dyDescent="0.2"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</row>
    <row r="84" spans="4:29" ht="12.75" customHeight="1" x14ac:dyDescent="0.2"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</row>
    <row r="85" spans="4:29" ht="12.75" customHeight="1" x14ac:dyDescent="0.2"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</row>
    <row r="86" spans="4:29" ht="12.75" customHeight="1" x14ac:dyDescent="0.2"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</row>
    <row r="87" spans="4:29" ht="12.75" customHeight="1" x14ac:dyDescent="0.2"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</row>
    <row r="88" spans="4:29" ht="12.75" customHeight="1" x14ac:dyDescent="0.2"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</row>
    <row r="89" spans="4:29" ht="12.75" customHeight="1" x14ac:dyDescent="0.2"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</row>
    <row r="90" spans="4:29" ht="12.75" customHeight="1" x14ac:dyDescent="0.2"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</row>
    <row r="91" spans="4:29" ht="12.75" customHeight="1" x14ac:dyDescent="0.2"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</row>
    <row r="92" spans="4:29" ht="12.75" customHeight="1" x14ac:dyDescent="0.2"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</row>
    <row r="93" spans="4:29" ht="12.75" customHeight="1" x14ac:dyDescent="0.2"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</row>
    <row r="94" spans="4:29" ht="12.75" customHeight="1" x14ac:dyDescent="0.2"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</row>
    <row r="95" spans="4:29" ht="12.75" customHeight="1" x14ac:dyDescent="0.2"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</row>
    <row r="96" spans="4:29" ht="12.75" customHeight="1" x14ac:dyDescent="0.2"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</row>
    <row r="97" spans="4:29" ht="12.75" customHeight="1" x14ac:dyDescent="0.2"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</row>
    <row r="98" spans="4:29" ht="12.75" customHeight="1" x14ac:dyDescent="0.2"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</row>
    <row r="99" spans="4:29" ht="12.75" customHeight="1" x14ac:dyDescent="0.2"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</row>
    <row r="100" spans="4:29" ht="12.75" customHeight="1" x14ac:dyDescent="0.2"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</row>
    <row r="101" spans="4:29" ht="12.75" customHeight="1" x14ac:dyDescent="0.2"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</row>
    <row r="102" spans="4:29" ht="12.75" customHeight="1" x14ac:dyDescent="0.2"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</row>
    <row r="103" spans="4:29" ht="12.75" customHeight="1" x14ac:dyDescent="0.2"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</row>
    <row r="104" spans="4:29" ht="12.75" customHeight="1" x14ac:dyDescent="0.2"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</row>
    <row r="105" spans="4:29" ht="12.75" customHeight="1" x14ac:dyDescent="0.2"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</row>
    <row r="106" spans="4:29" ht="12.75" customHeight="1" x14ac:dyDescent="0.2"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</row>
    <row r="107" spans="4:29" ht="12.75" customHeight="1" x14ac:dyDescent="0.2"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</row>
    <row r="108" spans="4:29" ht="12.75" customHeight="1" x14ac:dyDescent="0.2"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</row>
    <row r="109" spans="4:29" ht="12.75" customHeight="1" x14ac:dyDescent="0.2"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</row>
    <row r="110" spans="4:29" ht="12.75" customHeight="1" x14ac:dyDescent="0.2"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</row>
    <row r="111" spans="4:29" ht="12.75" customHeight="1" x14ac:dyDescent="0.2"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</row>
    <row r="112" spans="4:29" ht="12.75" customHeight="1" x14ac:dyDescent="0.2"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</row>
    <row r="113" spans="4:29" ht="12.75" customHeight="1" x14ac:dyDescent="0.2"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</row>
    <row r="114" spans="4:29" ht="12.75" customHeight="1" x14ac:dyDescent="0.2"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</row>
    <row r="115" spans="4:29" ht="12.75" customHeight="1" x14ac:dyDescent="0.2"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</row>
    <row r="116" spans="4:29" ht="12.75" customHeight="1" x14ac:dyDescent="0.2"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</row>
    <row r="117" spans="4:29" ht="12.75" customHeight="1" x14ac:dyDescent="0.2"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</row>
    <row r="118" spans="4:29" ht="12.75" customHeight="1" x14ac:dyDescent="0.2"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</row>
    <row r="119" spans="4:29" ht="12.75" customHeight="1" x14ac:dyDescent="0.2"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</row>
    <row r="120" spans="4:29" ht="12.75" customHeight="1" x14ac:dyDescent="0.2"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</row>
    <row r="121" spans="4:29" ht="12.75" customHeight="1" x14ac:dyDescent="0.2"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</row>
    <row r="122" spans="4:29" ht="12.75" customHeight="1" x14ac:dyDescent="0.2"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</row>
    <row r="123" spans="4:29" ht="12.75" customHeight="1" x14ac:dyDescent="0.2"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</row>
    <row r="124" spans="4:29" ht="12.75" customHeight="1" x14ac:dyDescent="0.2"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</row>
    <row r="125" spans="4:29" ht="12.75" customHeight="1" x14ac:dyDescent="0.2"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</row>
    <row r="126" spans="4:29" ht="12.75" customHeight="1" x14ac:dyDescent="0.2"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</row>
    <row r="127" spans="4:29" ht="12.75" customHeight="1" x14ac:dyDescent="0.2"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</row>
    <row r="128" spans="4:29" ht="12.75" customHeight="1" x14ac:dyDescent="0.2"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</row>
    <row r="129" spans="4:29" ht="12.75" customHeight="1" x14ac:dyDescent="0.2"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</row>
    <row r="130" spans="4:29" ht="12.75" customHeight="1" x14ac:dyDescent="0.2"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</row>
    <row r="131" spans="4:29" ht="12.75" customHeight="1" x14ac:dyDescent="0.2"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</row>
    <row r="132" spans="4:29" ht="12.75" customHeight="1" x14ac:dyDescent="0.2"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</row>
    <row r="133" spans="4:29" ht="12.75" customHeight="1" x14ac:dyDescent="0.2"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</row>
    <row r="134" spans="4:29" ht="12.75" customHeight="1" x14ac:dyDescent="0.2"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</row>
    <row r="135" spans="4:29" ht="12.75" customHeight="1" x14ac:dyDescent="0.2"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</row>
    <row r="136" spans="4:29" ht="12.75" customHeight="1" x14ac:dyDescent="0.2"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</row>
    <row r="137" spans="4:29" ht="12.75" customHeight="1" x14ac:dyDescent="0.2"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</row>
    <row r="138" spans="4:29" ht="12.75" customHeight="1" x14ac:dyDescent="0.2"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</row>
    <row r="139" spans="4:29" ht="12.75" customHeight="1" x14ac:dyDescent="0.2"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</row>
    <row r="140" spans="4:29" ht="12.75" customHeight="1" x14ac:dyDescent="0.2"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</row>
    <row r="141" spans="4:29" ht="12.75" customHeight="1" x14ac:dyDescent="0.2"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</row>
    <row r="142" spans="4:29" ht="12.75" customHeight="1" x14ac:dyDescent="0.2"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</row>
    <row r="143" spans="4:29" ht="12.75" customHeight="1" x14ac:dyDescent="0.2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</row>
    <row r="144" spans="4:29" ht="12.75" customHeight="1" x14ac:dyDescent="0.2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</row>
    <row r="145" spans="4:29" ht="12.75" customHeight="1" x14ac:dyDescent="0.2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</row>
    <row r="146" spans="4:29" ht="12.75" customHeight="1" x14ac:dyDescent="0.2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</row>
    <row r="147" spans="4:29" ht="12.75" customHeight="1" x14ac:dyDescent="0.2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</row>
    <row r="148" spans="4:29" ht="12.75" customHeight="1" x14ac:dyDescent="0.2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</row>
    <row r="149" spans="4:29" ht="12.75" customHeight="1" x14ac:dyDescent="0.2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</row>
    <row r="150" spans="4:29" ht="12.75" customHeight="1" x14ac:dyDescent="0.2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</row>
    <row r="151" spans="4:29" ht="12.75" customHeight="1" x14ac:dyDescent="0.2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</row>
    <row r="152" spans="4:29" ht="12.75" customHeight="1" x14ac:dyDescent="0.2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</row>
    <row r="153" spans="4:29" ht="12.75" customHeight="1" x14ac:dyDescent="0.2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</row>
    <row r="154" spans="4:29" ht="12.75" customHeight="1" x14ac:dyDescent="0.2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</row>
    <row r="155" spans="4:29" ht="12.75" customHeight="1" x14ac:dyDescent="0.2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</row>
    <row r="156" spans="4:29" ht="12.75" customHeight="1" x14ac:dyDescent="0.2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</row>
    <row r="157" spans="4:29" ht="12.75" customHeight="1" x14ac:dyDescent="0.2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</row>
    <row r="158" spans="4:29" ht="12.75" customHeight="1" x14ac:dyDescent="0.2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</row>
    <row r="159" spans="4:29" ht="12.75" customHeight="1" x14ac:dyDescent="0.2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</row>
    <row r="160" spans="4:29" ht="12.75" customHeight="1" x14ac:dyDescent="0.2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</row>
    <row r="161" spans="4:29" ht="12.75" customHeight="1" x14ac:dyDescent="0.2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</row>
    <row r="162" spans="4:29" ht="12.75" customHeight="1" x14ac:dyDescent="0.2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</row>
    <row r="163" spans="4:29" ht="12.75" customHeight="1" x14ac:dyDescent="0.2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</row>
    <row r="164" spans="4:29" ht="12.75" customHeight="1" x14ac:dyDescent="0.2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</row>
    <row r="165" spans="4:29" ht="12.75" customHeight="1" x14ac:dyDescent="0.2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</row>
    <row r="166" spans="4:29" ht="12.75" customHeight="1" x14ac:dyDescent="0.2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</row>
    <row r="167" spans="4:29" ht="12.75" customHeight="1" x14ac:dyDescent="0.2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</row>
    <row r="168" spans="4:29" ht="12.75" customHeight="1" x14ac:dyDescent="0.2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</row>
    <row r="169" spans="4:29" ht="12.75" customHeight="1" x14ac:dyDescent="0.2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</row>
    <row r="170" spans="4:29" ht="12.75" customHeight="1" x14ac:dyDescent="0.2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</row>
    <row r="171" spans="4:29" ht="12.75" customHeight="1" x14ac:dyDescent="0.2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</row>
    <row r="172" spans="4:29" ht="12.75" customHeight="1" x14ac:dyDescent="0.2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</row>
    <row r="173" spans="4:29" ht="12.75" customHeight="1" x14ac:dyDescent="0.2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</row>
    <row r="174" spans="4:29" ht="12.75" customHeight="1" x14ac:dyDescent="0.2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</row>
    <row r="175" spans="4:29" ht="12.75" customHeight="1" x14ac:dyDescent="0.2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</row>
    <row r="176" spans="4:29" ht="12.75" customHeight="1" x14ac:dyDescent="0.2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</row>
    <row r="177" spans="4:29" ht="12.75" customHeight="1" x14ac:dyDescent="0.2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</row>
    <row r="178" spans="4:29" ht="12.75" customHeight="1" x14ac:dyDescent="0.2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</row>
    <row r="179" spans="4:29" ht="12.75" customHeight="1" x14ac:dyDescent="0.2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</row>
    <row r="180" spans="4:29" ht="12.75" customHeight="1" x14ac:dyDescent="0.2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</row>
    <row r="181" spans="4:29" ht="12.75" customHeight="1" x14ac:dyDescent="0.2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</row>
    <row r="182" spans="4:29" ht="12.75" customHeight="1" x14ac:dyDescent="0.2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</row>
    <row r="183" spans="4:29" ht="12.75" customHeight="1" x14ac:dyDescent="0.2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</row>
    <row r="184" spans="4:29" ht="12.75" customHeight="1" x14ac:dyDescent="0.2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</row>
    <row r="185" spans="4:29" ht="12.75" customHeight="1" x14ac:dyDescent="0.2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</row>
    <row r="186" spans="4:29" ht="12.75" customHeight="1" x14ac:dyDescent="0.2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</row>
    <row r="187" spans="4:29" ht="12.75" customHeight="1" x14ac:dyDescent="0.2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</row>
    <row r="188" spans="4:29" ht="12.75" customHeight="1" x14ac:dyDescent="0.2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</row>
    <row r="189" spans="4:29" ht="12.75" customHeight="1" x14ac:dyDescent="0.2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</row>
    <row r="190" spans="4:29" ht="12.75" customHeight="1" x14ac:dyDescent="0.2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</row>
    <row r="191" spans="4:29" ht="12.75" customHeight="1" x14ac:dyDescent="0.2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</row>
    <row r="192" spans="4:29" ht="12.75" customHeight="1" x14ac:dyDescent="0.2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</row>
    <row r="193" spans="4:29" ht="12.75" customHeight="1" x14ac:dyDescent="0.2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</row>
    <row r="194" spans="4:29" ht="12.75" customHeight="1" x14ac:dyDescent="0.2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</row>
    <row r="195" spans="4:29" ht="12.75" customHeight="1" x14ac:dyDescent="0.2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</row>
    <row r="196" spans="4:29" ht="12.75" customHeight="1" x14ac:dyDescent="0.2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</row>
    <row r="197" spans="4:29" ht="12.75" customHeight="1" x14ac:dyDescent="0.2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</row>
    <row r="198" spans="4:29" ht="12.75" customHeight="1" x14ac:dyDescent="0.2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</row>
    <row r="199" spans="4:29" ht="12.75" customHeight="1" x14ac:dyDescent="0.2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</row>
    <row r="200" spans="4:29" ht="12.75" customHeight="1" x14ac:dyDescent="0.2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</row>
    <row r="201" spans="4:29" ht="12.75" customHeight="1" x14ac:dyDescent="0.2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</row>
    <row r="202" spans="4:29" ht="12.75" customHeight="1" x14ac:dyDescent="0.2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</row>
    <row r="203" spans="4:29" ht="12.75" customHeight="1" x14ac:dyDescent="0.2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</row>
    <row r="204" spans="4:29" ht="12.75" customHeight="1" x14ac:dyDescent="0.2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</row>
    <row r="205" spans="4:29" ht="12.75" customHeight="1" x14ac:dyDescent="0.2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</row>
    <row r="206" spans="4:29" ht="12.75" customHeight="1" x14ac:dyDescent="0.2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</row>
    <row r="207" spans="4:29" ht="12.75" customHeight="1" x14ac:dyDescent="0.2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</row>
    <row r="208" spans="4:29" ht="12.75" customHeight="1" x14ac:dyDescent="0.2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</row>
    <row r="209" spans="4:29" ht="12.75" customHeight="1" x14ac:dyDescent="0.2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</row>
    <row r="210" spans="4:29" ht="12.75" customHeight="1" x14ac:dyDescent="0.2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</row>
    <row r="211" spans="4:29" ht="12.75" customHeight="1" x14ac:dyDescent="0.2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</row>
    <row r="212" spans="4:29" ht="12.75" customHeight="1" x14ac:dyDescent="0.2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</row>
    <row r="213" spans="4:29" ht="12.75" customHeight="1" x14ac:dyDescent="0.2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</row>
    <row r="214" spans="4:29" ht="12.75" customHeight="1" x14ac:dyDescent="0.2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</row>
    <row r="215" spans="4:29" ht="12.75" customHeight="1" x14ac:dyDescent="0.2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</row>
    <row r="216" spans="4:29" ht="12.75" customHeight="1" x14ac:dyDescent="0.2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</row>
    <row r="217" spans="4:29" ht="12.75" customHeight="1" x14ac:dyDescent="0.2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</row>
    <row r="218" spans="4:29" ht="12.75" customHeight="1" x14ac:dyDescent="0.2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</row>
    <row r="219" spans="4:29" ht="12.75" customHeight="1" x14ac:dyDescent="0.2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</row>
    <row r="220" spans="4:29" ht="12.75" customHeight="1" x14ac:dyDescent="0.2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</row>
    <row r="221" spans="4:29" ht="12.75" customHeight="1" x14ac:dyDescent="0.2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</row>
    <row r="222" spans="4:29" ht="12.75" customHeight="1" x14ac:dyDescent="0.2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</row>
    <row r="223" spans="4:29" ht="12.75" customHeight="1" x14ac:dyDescent="0.2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</row>
    <row r="224" spans="4:29" ht="12.75" customHeight="1" x14ac:dyDescent="0.2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</row>
    <row r="225" spans="4:29" ht="12.75" customHeight="1" x14ac:dyDescent="0.2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</row>
    <row r="226" spans="4:29" ht="12.75" customHeight="1" x14ac:dyDescent="0.2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</row>
    <row r="227" spans="4:29" ht="12.75" customHeight="1" x14ac:dyDescent="0.2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</row>
    <row r="228" spans="4:29" ht="12.75" customHeight="1" x14ac:dyDescent="0.2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</row>
    <row r="229" spans="4:29" ht="12.75" customHeight="1" x14ac:dyDescent="0.2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</row>
    <row r="230" spans="4:29" ht="12.75" customHeight="1" x14ac:dyDescent="0.2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</row>
    <row r="231" spans="4:29" ht="12.75" customHeight="1" x14ac:dyDescent="0.2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</row>
    <row r="232" spans="4:29" ht="12.75" customHeight="1" x14ac:dyDescent="0.2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</row>
    <row r="233" spans="4:29" ht="12.75" customHeight="1" x14ac:dyDescent="0.2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</row>
    <row r="234" spans="4:29" ht="12.75" customHeight="1" x14ac:dyDescent="0.2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</row>
    <row r="235" spans="4:29" ht="12.75" customHeight="1" x14ac:dyDescent="0.2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</row>
    <row r="236" spans="4:29" ht="12.75" customHeight="1" x14ac:dyDescent="0.2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</row>
    <row r="237" spans="4:29" ht="12.75" customHeight="1" x14ac:dyDescent="0.2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</row>
    <row r="238" spans="4:29" ht="12.75" customHeight="1" x14ac:dyDescent="0.2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</row>
    <row r="239" spans="4:29" ht="12.75" customHeight="1" x14ac:dyDescent="0.2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</row>
    <row r="240" spans="4:29" ht="12.75" customHeight="1" x14ac:dyDescent="0.2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</row>
    <row r="241" spans="4:29" ht="12.75" customHeight="1" x14ac:dyDescent="0.2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</row>
    <row r="242" spans="4:29" ht="12.75" customHeight="1" x14ac:dyDescent="0.2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</row>
    <row r="243" spans="4:29" ht="12.75" customHeight="1" x14ac:dyDescent="0.2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</row>
    <row r="244" spans="4:29" ht="12.75" customHeight="1" x14ac:dyDescent="0.2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</row>
    <row r="245" spans="4:29" ht="12.75" customHeight="1" x14ac:dyDescent="0.2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</row>
    <row r="246" spans="4:29" ht="12.75" customHeight="1" x14ac:dyDescent="0.2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</row>
    <row r="247" spans="4:29" ht="12.75" customHeight="1" x14ac:dyDescent="0.2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</row>
    <row r="248" spans="4:29" ht="12.75" customHeight="1" x14ac:dyDescent="0.2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</row>
    <row r="249" spans="4:29" ht="12.75" customHeight="1" x14ac:dyDescent="0.2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</row>
    <row r="250" spans="4:29" ht="12.75" customHeight="1" x14ac:dyDescent="0.2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</row>
    <row r="251" spans="4:29" ht="12.75" customHeight="1" x14ac:dyDescent="0.2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</row>
    <row r="252" spans="4:29" ht="12.75" customHeight="1" x14ac:dyDescent="0.2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</row>
    <row r="253" spans="4:29" ht="12.75" customHeight="1" x14ac:dyDescent="0.2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</row>
    <row r="254" spans="4:29" ht="12.75" customHeight="1" x14ac:dyDescent="0.2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</row>
    <row r="255" spans="4:29" ht="12.75" customHeight="1" x14ac:dyDescent="0.2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</row>
    <row r="256" spans="4:29" ht="12.75" customHeight="1" x14ac:dyDescent="0.2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</row>
    <row r="257" spans="4:29" ht="12.75" customHeight="1" x14ac:dyDescent="0.2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</row>
    <row r="258" spans="4:29" ht="12.75" customHeight="1" x14ac:dyDescent="0.2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</row>
    <row r="259" spans="4:29" ht="12.75" customHeight="1" x14ac:dyDescent="0.2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</row>
    <row r="260" spans="4:29" ht="12.75" customHeight="1" x14ac:dyDescent="0.2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</row>
    <row r="261" spans="4:29" ht="12.75" customHeight="1" x14ac:dyDescent="0.2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</row>
    <row r="262" spans="4:29" ht="12.75" customHeight="1" x14ac:dyDescent="0.2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</row>
    <row r="263" spans="4:29" ht="12.75" customHeight="1" x14ac:dyDescent="0.2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</row>
    <row r="264" spans="4:29" ht="12.75" customHeight="1" x14ac:dyDescent="0.2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</row>
    <row r="265" spans="4:29" ht="12.75" customHeight="1" x14ac:dyDescent="0.2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</row>
    <row r="266" spans="4:29" ht="12.75" customHeight="1" x14ac:dyDescent="0.2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</row>
    <row r="267" spans="4:29" ht="12.75" customHeight="1" x14ac:dyDescent="0.2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</row>
    <row r="268" spans="4:29" ht="12.75" customHeight="1" x14ac:dyDescent="0.2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</row>
    <row r="269" spans="4:29" ht="12.75" customHeight="1" x14ac:dyDescent="0.2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</row>
    <row r="270" spans="4:29" ht="12.75" customHeight="1" x14ac:dyDescent="0.2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</row>
    <row r="271" spans="4:29" ht="12.75" customHeight="1" x14ac:dyDescent="0.2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</row>
    <row r="272" spans="4:29" ht="12.75" customHeight="1" x14ac:dyDescent="0.2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</row>
    <row r="273" spans="4:29" ht="12.75" customHeight="1" x14ac:dyDescent="0.2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</row>
    <row r="274" spans="4:29" ht="12.75" customHeight="1" x14ac:dyDescent="0.2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</row>
    <row r="275" spans="4:29" ht="12.75" customHeight="1" x14ac:dyDescent="0.2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</row>
    <row r="276" spans="4:29" ht="12.75" customHeight="1" x14ac:dyDescent="0.2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</row>
    <row r="277" spans="4:29" ht="12.75" customHeight="1" x14ac:dyDescent="0.2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</row>
    <row r="278" spans="4:29" ht="12.75" customHeight="1" x14ac:dyDescent="0.2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</row>
    <row r="279" spans="4:29" ht="12.75" customHeight="1" x14ac:dyDescent="0.2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</row>
    <row r="280" spans="4:29" ht="12.75" customHeight="1" x14ac:dyDescent="0.2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</row>
    <row r="281" spans="4:29" ht="12.75" customHeight="1" x14ac:dyDescent="0.2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</row>
    <row r="282" spans="4:29" ht="12.75" customHeight="1" x14ac:dyDescent="0.2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</row>
    <row r="283" spans="4:29" ht="12.75" customHeight="1" x14ac:dyDescent="0.2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</row>
    <row r="284" spans="4:29" ht="12.75" customHeight="1" x14ac:dyDescent="0.2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</row>
    <row r="285" spans="4:29" ht="12.75" customHeight="1" x14ac:dyDescent="0.2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</row>
    <row r="286" spans="4:29" ht="12.75" customHeight="1" x14ac:dyDescent="0.2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</row>
    <row r="287" spans="4:29" ht="12.75" customHeight="1" x14ac:dyDescent="0.2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</row>
    <row r="288" spans="4:29" ht="12.75" customHeight="1" x14ac:dyDescent="0.2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</row>
    <row r="289" spans="4:29" ht="12.75" customHeight="1" x14ac:dyDescent="0.2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</row>
    <row r="290" spans="4:29" ht="12.75" customHeight="1" x14ac:dyDescent="0.2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</row>
    <row r="291" spans="4:29" ht="12.75" customHeight="1" x14ac:dyDescent="0.2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</row>
    <row r="292" spans="4:29" ht="12.75" customHeight="1" x14ac:dyDescent="0.2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</row>
    <row r="293" spans="4:29" ht="12.75" customHeight="1" x14ac:dyDescent="0.2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</row>
    <row r="294" spans="4:29" ht="12.75" customHeight="1" x14ac:dyDescent="0.2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</row>
    <row r="295" spans="4:29" ht="12.75" customHeight="1" x14ac:dyDescent="0.2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</row>
    <row r="296" spans="4:29" ht="12.75" customHeight="1" x14ac:dyDescent="0.2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</row>
    <row r="297" spans="4:29" ht="12.75" customHeight="1" x14ac:dyDescent="0.2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</row>
    <row r="298" spans="4:29" ht="12.75" customHeight="1" x14ac:dyDescent="0.2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</row>
    <row r="299" spans="4:29" ht="12.75" customHeight="1" x14ac:dyDescent="0.2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</row>
    <row r="300" spans="4:29" ht="12.75" customHeight="1" x14ac:dyDescent="0.2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</row>
    <row r="301" spans="4:29" ht="12.75" customHeight="1" x14ac:dyDescent="0.2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</row>
    <row r="302" spans="4:29" ht="12.75" customHeight="1" x14ac:dyDescent="0.2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</row>
    <row r="303" spans="4:29" ht="12.75" customHeight="1" x14ac:dyDescent="0.2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</row>
    <row r="304" spans="4:29" ht="12.75" customHeight="1" x14ac:dyDescent="0.2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</row>
    <row r="305" spans="4:29" ht="12.75" customHeight="1" x14ac:dyDescent="0.2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</row>
    <row r="306" spans="4:29" ht="12.75" customHeight="1" x14ac:dyDescent="0.2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</row>
    <row r="307" spans="4:29" ht="12.75" customHeight="1" x14ac:dyDescent="0.2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</row>
    <row r="308" spans="4:29" ht="12.75" customHeight="1" x14ac:dyDescent="0.2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</row>
    <row r="309" spans="4:29" ht="12.75" customHeight="1" x14ac:dyDescent="0.2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</row>
    <row r="310" spans="4:29" ht="12.75" customHeight="1" x14ac:dyDescent="0.2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</row>
    <row r="311" spans="4:29" ht="12.75" customHeight="1" x14ac:dyDescent="0.2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</row>
    <row r="312" spans="4:29" ht="12.75" customHeight="1" x14ac:dyDescent="0.2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</row>
    <row r="313" spans="4:29" ht="12.75" customHeight="1" x14ac:dyDescent="0.2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</row>
    <row r="314" spans="4:29" ht="12.75" customHeight="1" x14ac:dyDescent="0.2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</row>
    <row r="315" spans="4:29" ht="12.75" customHeight="1" x14ac:dyDescent="0.2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</row>
    <row r="316" spans="4:29" ht="12.75" customHeight="1" x14ac:dyDescent="0.2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</row>
    <row r="317" spans="4:29" ht="12.75" customHeight="1" x14ac:dyDescent="0.2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</row>
    <row r="318" spans="4:29" ht="12.75" customHeight="1" x14ac:dyDescent="0.2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</row>
    <row r="319" spans="4:29" ht="12.75" customHeight="1" x14ac:dyDescent="0.2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</row>
    <row r="320" spans="4:29" ht="12.75" customHeight="1" x14ac:dyDescent="0.2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</row>
    <row r="321" spans="4:29" ht="12.75" customHeight="1" x14ac:dyDescent="0.2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</row>
    <row r="322" spans="4:29" ht="12.75" customHeight="1" x14ac:dyDescent="0.2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</row>
    <row r="323" spans="4:29" ht="12.75" customHeight="1" x14ac:dyDescent="0.2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</row>
    <row r="324" spans="4:29" ht="12.75" customHeight="1" x14ac:dyDescent="0.2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</row>
    <row r="325" spans="4:29" ht="12.75" customHeight="1" x14ac:dyDescent="0.2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</row>
    <row r="326" spans="4:29" ht="12.75" customHeight="1" x14ac:dyDescent="0.2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</row>
    <row r="327" spans="4:29" ht="12.75" customHeight="1" x14ac:dyDescent="0.2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</row>
    <row r="328" spans="4:29" ht="12.75" customHeight="1" x14ac:dyDescent="0.2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</row>
    <row r="329" spans="4:29" ht="12.75" customHeight="1" x14ac:dyDescent="0.2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</row>
    <row r="330" spans="4:29" ht="12.75" customHeight="1" x14ac:dyDescent="0.2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</row>
    <row r="331" spans="4:29" ht="12.75" customHeight="1" x14ac:dyDescent="0.2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</row>
    <row r="332" spans="4:29" ht="12.75" customHeight="1" x14ac:dyDescent="0.2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</row>
    <row r="333" spans="4:29" ht="12.75" customHeight="1" x14ac:dyDescent="0.2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</row>
    <row r="334" spans="4:29" ht="12.75" customHeight="1" x14ac:dyDescent="0.2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</row>
    <row r="335" spans="4:29" ht="12.75" customHeight="1" x14ac:dyDescent="0.2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</row>
    <row r="336" spans="4:29" ht="12.75" customHeight="1" x14ac:dyDescent="0.2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</row>
    <row r="337" spans="4:29" ht="12.75" customHeight="1" x14ac:dyDescent="0.2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</row>
    <row r="338" spans="4:29" ht="12.75" customHeight="1" x14ac:dyDescent="0.2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</row>
    <row r="339" spans="4:29" ht="12.75" customHeight="1" x14ac:dyDescent="0.2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</row>
    <row r="340" spans="4:29" ht="12.75" customHeight="1" x14ac:dyDescent="0.2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</row>
    <row r="341" spans="4:29" ht="12.75" customHeight="1" x14ac:dyDescent="0.2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</row>
    <row r="342" spans="4:29" ht="12.75" customHeight="1" x14ac:dyDescent="0.2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</row>
    <row r="343" spans="4:29" ht="12.75" customHeight="1" x14ac:dyDescent="0.2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</row>
    <row r="344" spans="4:29" ht="12.75" customHeight="1" x14ac:dyDescent="0.2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</row>
    <row r="345" spans="4:29" ht="12.75" customHeight="1" x14ac:dyDescent="0.2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</row>
    <row r="346" spans="4:29" ht="12.75" customHeight="1" x14ac:dyDescent="0.2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</row>
    <row r="347" spans="4:29" ht="12.75" customHeight="1" x14ac:dyDescent="0.2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</row>
    <row r="348" spans="4:29" ht="12.75" customHeight="1" x14ac:dyDescent="0.2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</row>
    <row r="349" spans="4:29" ht="12.75" customHeight="1" x14ac:dyDescent="0.2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</row>
    <row r="350" spans="4:29" ht="12.75" customHeight="1" x14ac:dyDescent="0.2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</row>
    <row r="351" spans="4:29" ht="12.75" customHeight="1" x14ac:dyDescent="0.2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</row>
    <row r="352" spans="4:29" ht="12.75" customHeight="1" x14ac:dyDescent="0.2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</row>
    <row r="353" spans="4:29" ht="12.75" customHeight="1" x14ac:dyDescent="0.2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</row>
    <row r="354" spans="4:29" ht="12.75" customHeight="1" x14ac:dyDescent="0.2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</row>
    <row r="355" spans="4:29" ht="12.75" customHeight="1" x14ac:dyDescent="0.2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</row>
    <row r="356" spans="4:29" ht="12.75" customHeight="1" x14ac:dyDescent="0.2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</row>
    <row r="357" spans="4:29" ht="12.75" customHeight="1" x14ac:dyDescent="0.2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</row>
    <row r="358" spans="4:29" ht="12.75" customHeight="1" x14ac:dyDescent="0.2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</row>
    <row r="359" spans="4:29" ht="12.75" customHeight="1" x14ac:dyDescent="0.2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</row>
    <row r="360" spans="4:29" ht="12.75" customHeight="1" x14ac:dyDescent="0.2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</row>
    <row r="361" spans="4:29" ht="12.75" customHeight="1" x14ac:dyDescent="0.2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</row>
    <row r="362" spans="4:29" ht="12.75" customHeight="1" x14ac:dyDescent="0.2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</row>
    <row r="363" spans="4:29" ht="12.75" customHeight="1" x14ac:dyDescent="0.2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</row>
    <row r="364" spans="4:29" ht="12.75" customHeight="1" x14ac:dyDescent="0.2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</row>
    <row r="365" spans="4:29" ht="12.75" customHeight="1" x14ac:dyDescent="0.2"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</row>
    <row r="366" spans="4:29" ht="12.75" customHeight="1" x14ac:dyDescent="0.2"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</row>
    <row r="367" spans="4:29" ht="12.75" customHeight="1" x14ac:dyDescent="0.2"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</row>
    <row r="368" spans="4:29" ht="12.75" customHeight="1" x14ac:dyDescent="0.2"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</row>
    <row r="369" spans="4:29" ht="12.75" customHeight="1" x14ac:dyDescent="0.2"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</row>
    <row r="370" spans="4:29" ht="12.75" customHeight="1" x14ac:dyDescent="0.2"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</row>
    <row r="371" spans="4:29" ht="12.75" customHeight="1" x14ac:dyDescent="0.2"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</row>
    <row r="372" spans="4:29" ht="12.75" customHeight="1" x14ac:dyDescent="0.2"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</row>
    <row r="373" spans="4:29" ht="12.75" customHeight="1" x14ac:dyDescent="0.2"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</row>
    <row r="374" spans="4:29" ht="12.75" customHeight="1" x14ac:dyDescent="0.2"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</row>
    <row r="375" spans="4:29" ht="12.75" customHeight="1" x14ac:dyDescent="0.2"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</row>
    <row r="376" spans="4:29" ht="12.75" customHeight="1" x14ac:dyDescent="0.2"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</row>
    <row r="377" spans="4:29" ht="12.75" customHeight="1" x14ac:dyDescent="0.2"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</row>
    <row r="378" spans="4:29" ht="12.75" customHeight="1" x14ac:dyDescent="0.2"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</row>
    <row r="379" spans="4:29" ht="12.75" customHeight="1" x14ac:dyDescent="0.2"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</row>
    <row r="380" spans="4:29" ht="12.75" customHeight="1" x14ac:dyDescent="0.2"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</row>
    <row r="381" spans="4:29" ht="12.75" customHeight="1" x14ac:dyDescent="0.2"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</row>
    <row r="382" spans="4:29" ht="12.75" customHeight="1" x14ac:dyDescent="0.2"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</row>
    <row r="383" spans="4:29" ht="12.75" customHeight="1" x14ac:dyDescent="0.2"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</row>
    <row r="384" spans="4:29" ht="12.75" customHeight="1" x14ac:dyDescent="0.2"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</row>
    <row r="385" spans="4:29" ht="12.75" customHeight="1" x14ac:dyDescent="0.2"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</row>
    <row r="386" spans="4:29" ht="12.75" customHeight="1" x14ac:dyDescent="0.2"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</row>
    <row r="387" spans="4:29" ht="12.75" customHeight="1" x14ac:dyDescent="0.2"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</row>
    <row r="388" spans="4:29" ht="12.75" customHeight="1" x14ac:dyDescent="0.2"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</row>
    <row r="389" spans="4:29" ht="12.75" customHeight="1" x14ac:dyDescent="0.2"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</row>
    <row r="390" spans="4:29" ht="12.75" customHeight="1" x14ac:dyDescent="0.2"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</row>
    <row r="391" spans="4:29" ht="12.75" customHeight="1" x14ac:dyDescent="0.2"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</row>
    <row r="392" spans="4:29" ht="12.75" customHeight="1" x14ac:dyDescent="0.2"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</row>
    <row r="393" spans="4:29" ht="12.75" customHeight="1" x14ac:dyDescent="0.2"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</row>
    <row r="394" spans="4:29" ht="12.75" customHeight="1" x14ac:dyDescent="0.2"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</row>
    <row r="395" spans="4:29" ht="12.75" customHeight="1" x14ac:dyDescent="0.2"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</row>
    <row r="396" spans="4:29" ht="12.75" customHeight="1" x14ac:dyDescent="0.2"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</row>
    <row r="397" spans="4:29" ht="12.75" customHeight="1" x14ac:dyDescent="0.2"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</row>
    <row r="398" spans="4:29" ht="12.75" customHeight="1" x14ac:dyDescent="0.2"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</row>
    <row r="399" spans="4:29" ht="12.75" customHeight="1" x14ac:dyDescent="0.2"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</row>
    <row r="400" spans="4:29" ht="12.75" customHeight="1" x14ac:dyDescent="0.2"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</row>
    <row r="401" spans="4:29" ht="12.75" customHeight="1" x14ac:dyDescent="0.2"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</row>
    <row r="402" spans="4:29" ht="12.75" customHeight="1" x14ac:dyDescent="0.2"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</row>
    <row r="403" spans="4:29" ht="12.75" customHeight="1" x14ac:dyDescent="0.2"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</row>
    <row r="404" spans="4:29" ht="12.75" customHeight="1" x14ac:dyDescent="0.2"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</row>
    <row r="405" spans="4:29" ht="12.75" customHeight="1" x14ac:dyDescent="0.2"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</row>
    <row r="406" spans="4:29" ht="12.75" customHeight="1" x14ac:dyDescent="0.2"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</row>
    <row r="407" spans="4:29" ht="12.75" customHeight="1" x14ac:dyDescent="0.2"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</row>
    <row r="408" spans="4:29" ht="12.75" customHeight="1" x14ac:dyDescent="0.2"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</row>
    <row r="409" spans="4:29" ht="12.75" customHeight="1" x14ac:dyDescent="0.2"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</row>
    <row r="410" spans="4:29" ht="12.75" customHeight="1" x14ac:dyDescent="0.2"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</row>
    <row r="411" spans="4:29" ht="12.75" customHeight="1" x14ac:dyDescent="0.2"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</row>
    <row r="412" spans="4:29" ht="12.75" customHeight="1" x14ac:dyDescent="0.2"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</row>
    <row r="413" spans="4:29" ht="12.75" customHeight="1" x14ac:dyDescent="0.2"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</row>
    <row r="414" spans="4:29" ht="12.75" customHeight="1" x14ac:dyDescent="0.2"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</row>
    <row r="415" spans="4:29" ht="12.75" customHeight="1" x14ac:dyDescent="0.2"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</row>
    <row r="416" spans="4:29" ht="12.75" customHeight="1" x14ac:dyDescent="0.2"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</row>
    <row r="417" spans="4:29" ht="12.75" customHeight="1" x14ac:dyDescent="0.2"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</row>
    <row r="418" spans="4:29" ht="12.75" customHeight="1" x14ac:dyDescent="0.2"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</row>
    <row r="419" spans="4:29" ht="12.75" customHeight="1" x14ac:dyDescent="0.2"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</row>
    <row r="420" spans="4:29" ht="12.75" customHeight="1" x14ac:dyDescent="0.2"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</row>
    <row r="421" spans="4:29" ht="12.75" customHeight="1" x14ac:dyDescent="0.2"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</row>
    <row r="422" spans="4:29" ht="12.75" customHeight="1" x14ac:dyDescent="0.2"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</row>
    <row r="423" spans="4:29" ht="12.75" customHeight="1" x14ac:dyDescent="0.2"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</row>
    <row r="424" spans="4:29" ht="12.75" customHeight="1" x14ac:dyDescent="0.2"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</row>
    <row r="425" spans="4:29" ht="12.75" customHeight="1" x14ac:dyDescent="0.2"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</row>
    <row r="426" spans="4:29" ht="12.75" customHeight="1" x14ac:dyDescent="0.2"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</row>
    <row r="427" spans="4:29" ht="12.75" customHeight="1" x14ac:dyDescent="0.2"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</row>
    <row r="428" spans="4:29" ht="12.75" customHeight="1" x14ac:dyDescent="0.2"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</row>
    <row r="429" spans="4:29" ht="12.75" customHeight="1" x14ac:dyDescent="0.2"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</row>
    <row r="430" spans="4:29" ht="12.75" customHeight="1" x14ac:dyDescent="0.2"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</row>
    <row r="431" spans="4:29" ht="12.75" customHeight="1" x14ac:dyDescent="0.2"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</row>
    <row r="432" spans="4:29" ht="12.75" customHeight="1" x14ac:dyDescent="0.2"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</row>
    <row r="433" spans="4:29" ht="12.75" customHeight="1" x14ac:dyDescent="0.2"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</row>
    <row r="434" spans="4:29" ht="12.75" customHeight="1" x14ac:dyDescent="0.2"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</row>
    <row r="435" spans="4:29" ht="12.75" customHeight="1" x14ac:dyDescent="0.2"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</row>
    <row r="436" spans="4:29" ht="12.75" customHeight="1" x14ac:dyDescent="0.2"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</row>
    <row r="437" spans="4:29" ht="12.75" customHeight="1" x14ac:dyDescent="0.2"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</row>
    <row r="438" spans="4:29" ht="12.75" customHeight="1" x14ac:dyDescent="0.2"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</row>
    <row r="439" spans="4:29" ht="12.75" customHeight="1" x14ac:dyDescent="0.2"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</row>
    <row r="440" spans="4:29" ht="12.75" customHeight="1" x14ac:dyDescent="0.2"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</row>
    <row r="441" spans="4:29" ht="12.75" customHeight="1" x14ac:dyDescent="0.2"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</row>
    <row r="442" spans="4:29" ht="12.75" customHeight="1" x14ac:dyDescent="0.2"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</row>
    <row r="443" spans="4:29" ht="12.75" customHeight="1" x14ac:dyDescent="0.2"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</row>
    <row r="444" spans="4:29" ht="12.75" customHeight="1" x14ac:dyDescent="0.2"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</row>
    <row r="445" spans="4:29" ht="12.75" customHeight="1" x14ac:dyDescent="0.2"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</row>
    <row r="446" spans="4:29" ht="12.75" customHeight="1" x14ac:dyDescent="0.2"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</row>
    <row r="447" spans="4:29" ht="12.75" customHeight="1" x14ac:dyDescent="0.2"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</row>
    <row r="448" spans="4:29" ht="12.75" customHeight="1" x14ac:dyDescent="0.2"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</row>
    <row r="449" spans="4:29" ht="12.75" customHeight="1" x14ac:dyDescent="0.2"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</row>
    <row r="450" spans="4:29" ht="12.75" customHeight="1" x14ac:dyDescent="0.2"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</row>
    <row r="451" spans="4:29" ht="12.75" customHeight="1" x14ac:dyDescent="0.2"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</row>
    <row r="452" spans="4:29" ht="12.75" customHeight="1" x14ac:dyDescent="0.2"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</row>
    <row r="453" spans="4:29" ht="12.75" customHeight="1" x14ac:dyDescent="0.2"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</row>
    <row r="454" spans="4:29" ht="12.75" customHeight="1" x14ac:dyDescent="0.2"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</row>
    <row r="455" spans="4:29" ht="12.75" customHeight="1" x14ac:dyDescent="0.2"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</row>
    <row r="456" spans="4:29" ht="12.75" customHeight="1" x14ac:dyDescent="0.2"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</row>
    <row r="457" spans="4:29" ht="12.75" customHeight="1" x14ac:dyDescent="0.2"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</row>
    <row r="458" spans="4:29" ht="12.75" customHeight="1" x14ac:dyDescent="0.2"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</row>
    <row r="459" spans="4:29" ht="12.75" customHeight="1" x14ac:dyDescent="0.2"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</row>
    <row r="460" spans="4:29" ht="12.75" customHeight="1" x14ac:dyDescent="0.2"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</row>
    <row r="461" spans="4:29" ht="12.75" customHeight="1" x14ac:dyDescent="0.2"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</row>
    <row r="462" spans="4:29" ht="12.75" customHeight="1" x14ac:dyDescent="0.2"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</row>
    <row r="463" spans="4:29" ht="12.75" customHeight="1" x14ac:dyDescent="0.2"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</row>
    <row r="464" spans="4:29" ht="12.75" customHeight="1" x14ac:dyDescent="0.2"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</row>
    <row r="465" spans="4:29" ht="12.75" customHeight="1" x14ac:dyDescent="0.2"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</row>
    <row r="466" spans="4:29" ht="12.75" customHeight="1" x14ac:dyDescent="0.2"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</row>
    <row r="467" spans="4:29" ht="12.75" customHeight="1" x14ac:dyDescent="0.2"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</row>
    <row r="468" spans="4:29" ht="12.75" customHeight="1" x14ac:dyDescent="0.2"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</row>
    <row r="469" spans="4:29" ht="12.75" customHeight="1" x14ac:dyDescent="0.2"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</row>
    <row r="470" spans="4:29" ht="12.75" customHeight="1" x14ac:dyDescent="0.2"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</row>
    <row r="471" spans="4:29" ht="12.75" customHeight="1" x14ac:dyDescent="0.2"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</row>
    <row r="472" spans="4:29" ht="12.75" customHeight="1" x14ac:dyDescent="0.2"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</row>
    <row r="473" spans="4:29" ht="12.75" customHeight="1" x14ac:dyDescent="0.2"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</row>
    <row r="474" spans="4:29" ht="12.75" customHeight="1" x14ac:dyDescent="0.2"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</row>
    <row r="475" spans="4:29" ht="12.75" customHeight="1" x14ac:dyDescent="0.2"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</row>
    <row r="476" spans="4:29" ht="12.75" customHeight="1" x14ac:dyDescent="0.2"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</row>
    <row r="477" spans="4:29" ht="12.75" customHeight="1" x14ac:dyDescent="0.2"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</row>
    <row r="478" spans="4:29" ht="12.75" customHeight="1" x14ac:dyDescent="0.2"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</row>
    <row r="479" spans="4:29" ht="12.75" customHeight="1" x14ac:dyDescent="0.2"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</row>
    <row r="480" spans="4:29" ht="12.75" customHeight="1" x14ac:dyDescent="0.2"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</row>
    <row r="481" spans="4:29" ht="12.75" customHeight="1" x14ac:dyDescent="0.2"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</row>
    <row r="482" spans="4:29" ht="12.75" customHeight="1" x14ac:dyDescent="0.2"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</row>
    <row r="483" spans="4:29" ht="12.75" customHeight="1" x14ac:dyDescent="0.2"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</row>
    <row r="484" spans="4:29" ht="12.75" customHeight="1" x14ac:dyDescent="0.2"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</row>
    <row r="485" spans="4:29" ht="12.75" customHeight="1" x14ac:dyDescent="0.2"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</row>
    <row r="486" spans="4:29" ht="12.75" customHeight="1" x14ac:dyDescent="0.2"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</row>
    <row r="487" spans="4:29" ht="12.75" customHeight="1" x14ac:dyDescent="0.2"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</row>
    <row r="488" spans="4:29" ht="12.75" customHeight="1" x14ac:dyDescent="0.2"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</row>
    <row r="489" spans="4:29" ht="12.75" customHeight="1" x14ac:dyDescent="0.2"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</row>
    <row r="490" spans="4:29" ht="12.75" customHeight="1" x14ac:dyDescent="0.2"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</row>
    <row r="491" spans="4:29" ht="12.75" customHeight="1" x14ac:dyDescent="0.2"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</row>
    <row r="492" spans="4:29" ht="12.75" customHeight="1" x14ac:dyDescent="0.2"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</row>
    <row r="493" spans="4:29" ht="12.75" customHeight="1" x14ac:dyDescent="0.2"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</row>
    <row r="494" spans="4:29" ht="12.75" customHeight="1" x14ac:dyDescent="0.2"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</row>
    <row r="495" spans="4:29" ht="12.75" customHeight="1" x14ac:dyDescent="0.2"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</row>
    <row r="496" spans="4:29" ht="12.75" customHeight="1" x14ac:dyDescent="0.2"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</row>
    <row r="497" spans="4:29" ht="12.75" customHeight="1" x14ac:dyDescent="0.2"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</row>
    <row r="498" spans="4:29" ht="12.75" customHeight="1" x14ac:dyDescent="0.2"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</row>
    <row r="499" spans="4:29" ht="12.75" customHeight="1" x14ac:dyDescent="0.2"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</row>
    <row r="500" spans="4:29" ht="12.75" customHeight="1" x14ac:dyDescent="0.2"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</row>
    <row r="501" spans="4:29" ht="12.75" customHeight="1" x14ac:dyDescent="0.2"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</row>
    <row r="502" spans="4:29" ht="12.75" customHeight="1" x14ac:dyDescent="0.2"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</row>
    <row r="503" spans="4:29" ht="12.75" customHeight="1" x14ac:dyDescent="0.2"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</row>
    <row r="504" spans="4:29" ht="12.75" customHeight="1" x14ac:dyDescent="0.2"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</row>
    <row r="505" spans="4:29" ht="12.75" customHeight="1" x14ac:dyDescent="0.2"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</row>
    <row r="506" spans="4:29" ht="12.75" customHeight="1" x14ac:dyDescent="0.2"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</row>
    <row r="507" spans="4:29" ht="12.75" customHeight="1" x14ac:dyDescent="0.2"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</row>
    <row r="508" spans="4:29" ht="12.75" customHeight="1" x14ac:dyDescent="0.2"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</row>
    <row r="509" spans="4:29" ht="12.75" customHeight="1" x14ac:dyDescent="0.2"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</row>
    <row r="510" spans="4:29" ht="12.75" customHeight="1" x14ac:dyDescent="0.2"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</row>
    <row r="511" spans="4:29" ht="12.75" customHeight="1" x14ac:dyDescent="0.2"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</row>
    <row r="512" spans="4:29" ht="12.75" customHeight="1" x14ac:dyDescent="0.2"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</row>
    <row r="513" spans="4:29" ht="12.75" customHeight="1" x14ac:dyDescent="0.2"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</row>
    <row r="514" spans="4:29" ht="12.75" customHeight="1" x14ac:dyDescent="0.2"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</row>
    <row r="515" spans="4:29" ht="12.75" customHeight="1" x14ac:dyDescent="0.2"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</row>
    <row r="516" spans="4:29" ht="12.75" customHeight="1" x14ac:dyDescent="0.2"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</row>
    <row r="517" spans="4:29" ht="12.75" customHeight="1" x14ac:dyDescent="0.2"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</row>
    <row r="518" spans="4:29" ht="12.75" customHeight="1" x14ac:dyDescent="0.2"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</row>
    <row r="519" spans="4:29" ht="12.75" customHeight="1" x14ac:dyDescent="0.2"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</row>
    <row r="520" spans="4:29" ht="12.75" customHeight="1" x14ac:dyDescent="0.2"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</row>
    <row r="521" spans="4:29" ht="12.75" customHeight="1" x14ac:dyDescent="0.2"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</row>
    <row r="522" spans="4:29" ht="12.75" customHeight="1" x14ac:dyDescent="0.2"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</row>
    <row r="523" spans="4:29" ht="12.75" customHeight="1" x14ac:dyDescent="0.2"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</row>
    <row r="524" spans="4:29" ht="12.75" customHeight="1" x14ac:dyDescent="0.2"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</row>
    <row r="525" spans="4:29" ht="12.75" customHeight="1" x14ac:dyDescent="0.2"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</row>
    <row r="526" spans="4:29" ht="12.75" customHeight="1" x14ac:dyDescent="0.2"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</row>
    <row r="527" spans="4:29" ht="12.75" customHeight="1" x14ac:dyDescent="0.2"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</row>
    <row r="528" spans="4:29" ht="12.75" customHeight="1" x14ac:dyDescent="0.2"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</row>
    <row r="529" spans="4:29" ht="12.75" customHeight="1" x14ac:dyDescent="0.2"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</row>
    <row r="530" spans="4:29" ht="12.75" customHeight="1" x14ac:dyDescent="0.2"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</row>
    <row r="531" spans="4:29" ht="12.75" customHeight="1" x14ac:dyDescent="0.2"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</row>
    <row r="532" spans="4:29" ht="12.75" customHeight="1" x14ac:dyDescent="0.2"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</row>
    <row r="533" spans="4:29" ht="12.75" customHeight="1" x14ac:dyDescent="0.2"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</row>
    <row r="534" spans="4:29" ht="12.75" customHeight="1" x14ac:dyDescent="0.2"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</row>
    <row r="535" spans="4:29" ht="12.75" customHeight="1" x14ac:dyDescent="0.2"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</row>
    <row r="536" spans="4:29" ht="12.75" customHeight="1" x14ac:dyDescent="0.2"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</row>
    <row r="537" spans="4:29" ht="12.75" customHeight="1" x14ac:dyDescent="0.2"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</row>
    <row r="538" spans="4:29" ht="12.75" customHeight="1" x14ac:dyDescent="0.2"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</row>
    <row r="539" spans="4:29" ht="12.75" customHeight="1" x14ac:dyDescent="0.2"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</row>
    <row r="540" spans="4:29" ht="12.75" customHeight="1" x14ac:dyDescent="0.2"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</row>
    <row r="541" spans="4:29" ht="12.75" customHeight="1" x14ac:dyDescent="0.2"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</row>
    <row r="542" spans="4:29" ht="12.75" customHeight="1" x14ac:dyDescent="0.2"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</row>
    <row r="543" spans="4:29" ht="12.75" customHeight="1" x14ac:dyDescent="0.2"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</row>
    <row r="544" spans="4:29" ht="12.75" customHeight="1" x14ac:dyDescent="0.2"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</row>
    <row r="545" spans="4:29" ht="12.75" customHeight="1" x14ac:dyDescent="0.2"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</row>
    <row r="546" spans="4:29" ht="12.75" customHeight="1" x14ac:dyDescent="0.2"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</row>
    <row r="547" spans="4:29" ht="12.75" customHeight="1" x14ac:dyDescent="0.2"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</row>
    <row r="548" spans="4:29" ht="12.75" customHeight="1" x14ac:dyDescent="0.2"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</row>
    <row r="549" spans="4:29" ht="12.75" customHeight="1" x14ac:dyDescent="0.2"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</row>
    <row r="550" spans="4:29" ht="12.75" customHeight="1" x14ac:dyDescent="0.2"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</row>
    <row r="551" spans="4:29" ht="12.75" customHeight="1" x14ac:dyDescent="0.2"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</row>
    <row r="552" spans="4:29" ht="12.75" customHeight="1" x14ac:dyDescent="0.2"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</row>
    <row r="553" spans="4:29" ht="12.75" customHeight="1" x14ac:dyDescent="0.2"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</row>
    <row r="554" spans="4:29" ht="12.75" customHeight="1" x14ac:dyDescent="0.2"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</row>
    <row r="555" spans="4:29" ht="12.75" customHeight="1" x14ac:dyDescent="0.2"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</row>
    <row r="556" spans="4:29" ht="12.75" customHeight="1" x14ac:dyDescent="0.2"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</row>
    <row r="557" spans="4:29" ht="12.75" customHeight="1" x14ac:dyDescent="0.2"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</row>
    <row r="558" spans="4:29" ht="12.75" customHeight="1" x14ac:dyDescent="0.2"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</row>
    <row r="559" spans="4:29" ht="12.75" customHeight="1" x14ac:dyDescent="0.2"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</row>
    <row r="560" spans="4:29" ht="12.75" customHeight="1" x14ac:dyDescent="0.2"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</row>
    <row r="561" spans="4:29" ht="12.75" customHeight="1" x14ac:dyDescent="0.2"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</row>
    <row r="562" spans="4:29" ht="12.75" customHeight="1" x14ac:dyDescent="0.2"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</row>
    <row r="563" spans="4:29" ht="12.75" customHeight="1" x14ac:dyDescent="0.2"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</row>
    <row r="564" spans="4:29" ht="12.75" customHeight="1" x14ac:dyDescent="0.2"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</row>
    <row r="565" spans="4:29" ht="12.75" customHeight="1" x14ac:dyDescent="0.2"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</row>
    <row r="566" spans="4:29" ht="12.75" customHeight="1" x14ac:dyDescent="0.2"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</row>
    <row r="567" spans="4:29" ht="12.75" customHeight="1" x14ac:dyDescent="0.2"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</row>
    <row r="568" spans="4:29" ht="12.75" customHeight="1" x14ac:dyDescent="0.2"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</row>
    <row r="569" spans="4:29" ht="12.75" customHeight="1" x14ac:dyDescent="0.2"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</row>
    <row r="570" spans="4:29" ht="12.75" customHeight="1" x14ac:dyDescent="0.2"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</row>
    <row r="571" spans="4:29" ht="12.75" customHeight="1" x14ac:dyDescent="0.2"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</row>
    <row r="572" spans="4:29" ht="12.75" customHeight="1" x14ac:dyDescent="0.2"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</row>
    <row r="573" spans="4:29" ht="12.75" customHeight="1" x14ac:dyDescent="0.2"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</row>
    <row r="574" spans="4:29" ht="12.75" customHeight="1" x14ac:dyDescent="0.2"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</row>
    <row r="575" spans="4:29" ht="12.75" customHeight="1" x14ac:dyDescent="0.2"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</row>
    <row r="576" spans="4:29" ht="12.75" customHeight="1" x14ac:dyDescent="0.2"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</row>
    <row r="577" spans="4:29" ht="12.75" customHeight="1" x14ac:dyDescent="0.2"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</row>
    <row r="578" spans="4:29" ht="12.75" customHeight="1" x14ac:dyDescent="0.2"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</row>
    <row r="579" spans="4:29" ht="12.75" customHeight="1" x14ac:dyDescent="0.2"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</row>
    <row r="580" spans="4:29" ht="12.75" customHeight="1" x14ac:dyDescent="0.2"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</row>
    <row r="581" spans="4:29" ht="12.75" customHeight="1" x14ac:dyDescent="0.2"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</row>
    <row r="582" spans="4:29" ht="12.75" customHeight="1" x14ac:dyDescent="0.2"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</row>
    <row r="583" spans="4:29" ht="12.75" customHeight="1" x14ac:dyDescent="0.2"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</row>
    <row r="584" spans="4:29" ht="12.75" customHeight="1" x14ac:dyDescent="0.2"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</row>
    <row r="585" spans="4:29" ht="12.75" customHeight="1" x14ac:dyDescent="0.2"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</row>
    <row r="586" spans="4:29" ht="12.75" customHeight="1" x14ac:dyDescent="0.2"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</row>
    <row r="587" spans="4:29" ht="12.75" customHeight="1" x14ac:dyDescent="0.2"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</row>
    <row r="588" spans="4:29" ht="12.75" customHeight="1" x14ac:dyDescent="0.2"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</row>
    <row r="589" spans="4:29" ht="12.75" customHeight="1" x14ac:dyDescent="0.2"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</row>
    <row r="590" spans="4:29" ht="12.75" customHeight="1" x14ac:dyDescent="0.2"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</row>
    <row r="591" spans="4:29" ht="12.75" customHeight="1" x14ac:dyDescent="0.2"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</row>
    <row r="592" spans="4:29" ht="12.75" customHeight="1" x14ac:dyDescent="0.2"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</row>
    <row r="593" spans="4:29" ht="12.75" customHeight="1" x14ac:dyDescent="0.2"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</row>
    <row r="594" spans="4:29" ht="12.75" customHeight="1" x14ac:dyDescent="0.2"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</row>
    <row r="595" spans="4:29" ht="12.75" customHeight="1" x14ac:dyDescent="0.2"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</row>
    <row r="596" spans="4:29" ht="12.75" customHeight="1" x14ac:dyDescent="0.2"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</row>
    <row r="597" spans="4:29" ht="12.75" customHeight="1" x14ac:dyDescent="0.2"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</row>
    <row r="598" spans="4:29" ht="12.75" customHeight="1" x14ac:dyDescent="0.2"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</row>
    <row r="599" spans="4:29" ht="12.75" customHeight="1" x14ac:dyDescent="0.2"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</row>
    <row r="600" spans="4:29" ht="12.75" customHeight="1" x14ac:dyDescent="0.2"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</row>
    <row r="601" spans="4:29" ht="12.75" customHeight="1" x14ac:dyDescent="0.2"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</row>
    <row r="602" spans="4:29" ht="12.75" customHeight="1" x14ac:dyDescent="0.2"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</row>
    <row r="603" spans="4:29" ht="12.75" customHeight="1" x14ac:dyDescent="0.2"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</row>
    <row r="604" spans="4:29" ht="12.75" customHeight="1" x14ac:dyDescent="0.2"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</row>
    <row r="605" spans="4:29" ht="12.75" customHeight="1" x14ac:dyDescent="0.2"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</row>
    <row r="606" spans="4:29" ht="12.75" customHeight="1" x14ac:dyDescent="0.2"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</row>
    <row r="607" spans="4:29" ht="12.75" customHeight="1" x14ac:dyDescent="0.2"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</row>
    <row r="608" spans="4:29" ht="12.75" customHeight="1" x14ac:dyDescent="0.2"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</row>
    <row r="609" spans="4:29" ht="12.75" customHeight="1" x14ac:dyDescent="0.2"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</row>
    <row r="610" spans="4:29" ht="12.75" customHeight="1" x14ac:dyDescent="0.2"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</row>
    <row r="611" spans="4:29" ht="12.75" customHeight="1" x14ac:dyDescent="0.2"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</row>
    <row r="612" spans="4:29" ht="12.75" customHeight="1" x14ac:dyDescent="0.2"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</row>
    <row r="613" spans="4:29" ht="12.75" customHeight="1" x14ac:dyDescent="0.2"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</row>
    <row r="614" spans="4:29" ht="12.75" customHeight="1" x14ac:dyDescent="0.2"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</row>
    <row r="615" spans="4:29" ht="12.75" customHeight="1" x14ac:dyDescent="0.2"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</row>
    <row r="616" spans="4:29" ht="12.75" customHeight="1" x14ac:dyDescent="0.2"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</row>
    <row r="617" spans="4:29" ht="12.75" customHeight="1" x14ac:dyDescent="0.2"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</row>
    <row r="618" spans="4:29" ht="12.75" customHeight="1" x14ac:dyDescent="0.2"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</row>
    <row r="619" spans="4:29" ht="12.75" customHeight="1" x14ac:dyDescent="0.2"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</row>
    <row r="620" spans="4:29" ht="12.75" customHeight="1" x14ac:dyDescent="0.2"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</row>
    <row r="621" spans="4:29" ht="12.75" customHeight="1" x14ac:dyDescent="0.2"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</row>
    <row r="622" spans="4:29" ht="12.75" customHeight="1" x14ac:dyDescent="0.2"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</row>
    <row r="623" spans="4:29" ht="12.75" customHeight="1" x14ac:dyDescent="0.2"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</row>
    <row r="624" spans="4:29" ht="12.75" customHeight="1" x14ac:dyDescent="0.2"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</row>
    <row r="625" spans="4:29" ht="12.75" customHeight="1" x14ac:dyDescent="0.2"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</row>
    <row r="626" spans="4:29" ht="12.75" customHeight="1" x14ac:dyDescent="0.2"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</row>
    <row r="627" spans="4:29" ht="12.75" customHeight="1" x14ac:dyDescent="0.2"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</row>
    <row r="628" spans="4:29" ht="12.75" customHeight="1" x14ac:dyDescent="0.2"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</row>
    <row r="629" spans="4:29" ht="12.75" customHeight="1" x14ac:dyDescent="0.2"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</row>
    <row r="630" spans="4:29" ht="12.75" customHeight="1" x14ac:dyDescent="0.2"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</row>
    <row r="631" spans="4:29" ht="12.75" customHeight="1" x14ac:dyDescent="0.2"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</row>
    <row r="632" spans="4:29" ht="12.75" customHeight="1" x14ac:dyDescent="0.2"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</row>
    <row r="633" spans="4:29" ht="12.75" customHeight="1" x14ac:dyDescent="0.2"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</row>
    <row r="634" spans="4:29" ht="12.75" customHeight="1" x14ac:dyDescent="0.2"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</row>
    <row r="635" spans="4:29" ht="12.75" customHeight="1" x14ac:dyDescent="0.2"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</row>
    <row r="636" spans="4:29" ht="12.75" customHeight="1" x14ac:dyDescent="0.2"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</row>
    <row r="637" spans="4:29" ht="12.75" customHeight="1" x14ac:dyDescent="0.2"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</row>
    <row r="638" spans="4:29" ht="12.75" customHeight="1" x14ac:dyDescent="0.2"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</row>
    <row r="639" spans="4:29" ht="12.75" customHeight="1" x14ac:dyDescent="0.2"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</row>
    <row r="640" spans="4:29" ht="12.75" customHeight="1" x14ac:dyDescent="0.2"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</row>
    <row r="641" spans="4:29" ht="12.75" customHeight="1" x14ac:dyDescent="0.2"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</row>
    <row r="642" spans="4:29" ht="12.75" customHeight="1" x14ac:dyDescent="0.2"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</row>
    <row r="643" spans="4:29" ht="12.75" customHeight="1" x14ac:dyDescent="0.2"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</row>
    <row r="644" spans="4:29" ht="12.75" customHeight="1" x14ac:dyDescent="0.2"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</row>
    <row r="645" spans="4:29" ht="12.75" customHeight="1" x14ac:dyDescent="0.2"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</row>
    <row r="646" spans="4:29" ht="12.75" customHeight="1" x14ac:dyDescent="0.2"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</row>
    <row r="647" spans="4:29" ht="12.75" customHeight="1" x14ac:dyDescent="0.2"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</row>
    <row r="648" spans="4:29" ht="12.75" customHeight="1" x14ac:dyDescent="0.2"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</row>
    <row r="649" spans="4:29" ht="12.75" customHeight="1" x14ac:dyDescent="0.2"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</row>
    <row r="650" spans="4:29" ht="12.75" customHeight="1" x14ac:dyDescent="0.2"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</row>
    <row r="651" spans="4:29" ht="12.75" customHeight="1" x14ac:dyDescent="0.2"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</row>
    <row r="652" spans="4:29" ht="12.75" customHeight="1" x14ac:dyDescent="0.2"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</row>
    <row r="653" spans="4:29" ht="12.75" customHeight="1" x14ac:dyDescent="0.2"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</row>
    <row r="654" spans="4:29" ht="12.75" customHeight="1" x14ac:dyDescent="0.2"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</row>
    <row r="655" spans="4:29" ht="12.75" customHeight="1" x14ac:dyDescent="0.2"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</row>
    <row r="656" spans="4:29" ht="12.75" customHeight="1" x14ac:dyDescent="0.2"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</row>
    <row r="657" spans="4:29" ht="12.75" customHeight="1" x14ac:dyDescent="0.2"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</row>
    <row r="658" spans="4:29" ht="12.75" customHeight="1" x14ac:dyDescent="0.2"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</row>
    <row r="659" spans="4:29" ht="12.75" customHeight="1" x14ac:dyDescent="0.2"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</row>
    <row r="660" spans="4:29" ht="12.75" customHeight="1" x14ac:dyDescent="0.2"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</row>
    <row r="661" spans="4:29" ht="12.75" customHeight="1" x14ac:dyDescent="0.2"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</row>
    <row r="662" spans="4:29" ht="12.75" customHeight="1" x14ac:dyDescent="0.2"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</row>
    <row r="663" spans="4:29" ht="12.75" customHeight="1" x14ac:dyDescent="0.2"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</row>
    <row r="664" spans="4:29" ht="12.75" customHeight="1" x14ac:dyDescent="0.2"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</row>
    <row r="665" spans="4:29" ht="12.75" customHeight="1" x14ac:dyDescent="0.2"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</row>
    <row r="666" spans="4:29" ht="12.75" customHeight="1" x14ac:dyDescent="0.2"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</row>
    <row r="667" spans="4:29" ht="12.75" customHeight="1" x14ac:dyDescent="0.2"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</row>
    <row r="668" spans="4:29" ht="12.75" customHeight="1" x14ac:dyDescent="0.2"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</row>
    <row r="669" spans="4:29" ht="12.75" customHeight="1" x14ac:dyDescent="0.2"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</row>
    <row r="670" spans="4:29" ht="12.75" customHeight="1" x14ac:dyDescent="0.2"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</row>
    <row r="671" spans="4:29" ht="12.75" customHeight="1" x14ac:dyDescent="0.2"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</row>
    <row r="672" spans="4:29" ht="12.75" customHeight="1" x14ac:dyDescent="0.2"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</row>
    <row r="673" spans="4:29" ht="12.75" customHeight="1" x14ac:dyDescent="0.2"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</row>
    <row r="674" spans="4:29" ht="12.75" customHeight="1" x14ac:dyDescent="0.2"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</row>
    <row r="675" spans="4:29" ht="12.75" customHeight="1" x14ac:dyDescent="0.2"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</row>
    <row r="676" spans="4:29" ht="12.75" customHeight="1" x14ac:dyDescent="0.2"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</row>
    <row r="677" spans="4:29" ht="12.75" customHeight="1" x14ac:dyDescent="0.2"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</row>
    <row r="678" spans="4:29" ht="12.75" customHeight="1" x14ac:dyDescent="0.2"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</row>
    <row r="679" spans="4:29" ht="12.75" customHeight="1" x14ac:dyDescent="0.2"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</row>
    <row r="680" spans="4:29" ht="12.75" customHeight="1" x14ac:dyDescent="0.2"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</row>
    <row r="681" spans="4:29" ht="12.75" customHeight="1" x14ac:dyDescent="0.2"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</row>
    <row r="682" spans="4:29" ht="12.75" customHeight="1" x14ac:dyDescent="0.2"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</row>
    <row r="683" spans="4:29" ht="12.75" customHeight="1" x14ac:dyDescent="0.2"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</row>
    <row r="684" spans="4:29" ht="12.75" customHeight="1" x14ac:dyDescent="0.2"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</row>
    <row r="685" spans="4:29" ht="12.75" customHeight="1" x14ac:dyDescent="0.2"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</row>
    <row r="686" spans="4:29" ht="12.75" customHeight="1" x14ac:dyDescent="0.2"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</row>
    <row r="687" spans="4:29" ht="12.75" customHeight="1" x14ac:dyDescent="0.2"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</row>
    <row r="688" spans="4:29" ht="12.75" customHeight="1" x14ac:dyDescent="0.2"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</row>
    <row r="689" spans="4:29" ht="12.75" customHeight="1" x14ac:dyDescent="0.2"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</row>
    <row r="690" spans="4:29" ht="12.75" customHeight="1" x14ac:dyDescent="0.2"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</row>
    <row r="691" spans="4:29" ht="12.75" customHeight="1" x14ac:dyDescent="0.2"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</row>
    <row r="692" spans="4:29" ht="12.75" customHeight="1" x14ac:dyDescent="0.2"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</row>
    <row r="693" spans="4:29" ht="12.75" customHeight="1" x14ac:dyDescent="0.2"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</row>
    <row r="694" spans="4:29" ht="12.75" customHeight="1" x14ac:dyDescent="0.2"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</row>
    <row r="695" spans="4:29" ht="12.75" customHeight="1" x14ac:dyDescent="0.2"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</row>
    <row r="696" spans="4:29" ht="12.75" customHeight="1" x14ac:dyDescent="0.2"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</row>
    <row r="697" spans="4:29" ht="12.75" customHeight="1" x14ac:dyDescent="0.2"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</row>
    <row r="698" spans="4:29" ht="12.75" customHeight="1" x14ac:dyDescent="0.2"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</row>
    <row r="699" spans="4:29" ht="12.75" customHeight="1" x14ac:dyDescent="0.2"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</row>
    <row r="700" spans="4:29" ht="12.75" customHeight="1" x14ac:dyDescent="0.2"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</row>
    <row r="701" spans="4:29" ht="12.75" customHeight="1" x14ac:dyDescent="0.2"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</row>
    <row r="702" spans="4:29" ht="12.75" customHeight="1" x14ac:dyDescent="0.2"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</row>
    <row r="703" spans="4:29" ht="12.75" customHeight="1" x14ac:dyDescent="0.2"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</row>
    <row r="704" spans="4:29" ht="12.75" customHeight="1" x14ac:dyDescent="0.2"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</row>
    <row r="705" spans="4:29" ht="12.75" customHeight="1" x14ac:dyDescent="0.2"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</row>
    <row r="706" spans="4:29" ht="12.75" customHeight="1" x14ac:dyDescent="0.2"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</row>
    <row r="707" spans="4:29" ht="12.75" customHeight="1" x14ac:dyDescent="0.2"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</row>
    <row r="708" spans="4:29" ht="12.75" customHeight="1" x14ac:dyDescent="0.2"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</row>
    <row r="709" spans="4:29" ht="12.75" customHeight="1" x14ac:dyDescent="0.2"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</row>
    <row r="710" spans="4:29" ht="12.75" customHeight="1" x14ac:dyDescent="0.2"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</row>
    <row r="711" spans="4:29" ht="12.75" customHeight="1" x14ac:dyDescent="0.2"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</row>
    <row r="712" spans="4:29" ht="12.75" customHeight="1" x14ac:dyDescent="0.2"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</row>
    <row r="713" spans="4:29" ht="12.75" customHeight="1" x14ac:dyDescent="0.2"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</row>
    <row r="714" spans="4:29" ht="12.75" customHeight="1" x14ac:dyDescent="0.2"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</row>
    <row r="715" spans="4:29" ht="12.75" customHeight="1" x14ac:dyDescent="0.2"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</row>
    <row r="716" spans="4:29" ht="12.75" customHeight="1" x14ac:dyDescent="0.2"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</row>
    <row r="717" spans="4:29" ht="12.75" customHeight="1" x14ac:dyDescent="0.2"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</row>
    <row r="718" spans="4:29" ht="12.75" customHeight="1" x14ac:dyDescent="0.2"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</row>
    <row r="719" spans="4:29" ht="12.75" customHeight="1" x14ac:dyDescent="0.2"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</row>
    <row r="720" spans="4:29" ht="12.75" customHeight="1" x14ac:dyDescent="0.2"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</row>
    <row r="721" spans="4:29" ht="12.75" customHeight="1" x14ac:dyDescent="0.2"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</row>
    <row r="722" spans="4:29" ht="12.75" customHeight="1" x14ac:dyDescent="0.2"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</row>
    <row r="723" spans="4:29" ht="12.75" customHeight="1" x14ac:dyDescent="0.2"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</row>
    <row r="724" spans="4:29" ht="12.75" customHeight="1" x14ac:dyDescent="0.2"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</row>
    <row r="725" spans="4:29" ht="12.75" customHeight="1" x14ac:dyDescent="0.2"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</row>
    <row r="726" spans="4:29" ht="12.75" customHeight="1" x14ac:dyDescent="0.2"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</row>
    <row r="727" spans="4:29" ht="12.75" customHeight="1" x14ac:dyDescent="0.2"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</row>
    <row r="728" spans="4:29" ht="12.75" customHeight="1" x14ac:dyDescent="0.2"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</row>
    <row r="729" spans="4:29" ht="12.75" customHeight="1" x14ac:dyDescent="0.2"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</row>
    <row r="730" spans="4:29" ht="12.75" customHeight="1" x14ac:dyDescent="0.2"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</row>
    <row r="731" spans="4:29" ht="12.75" customHeight="1" x14ac:dyDescent="0.2"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</row>
    <row r="732" spans="4:29" ht="12.75" customHeight="1" x14ac:dyDescent="0.2"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</row>
    <row r="733" spans="4:29" ht="12.75" customHeight="1" x14ac:dyDescent="0.2"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</row>
    <row r="734" spans="4:29" ht="12.75" customHeight="1" x14ac:dyDescent="0.2"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</row>
    <row r="735" spans="4:29" ht="12.75" customHeight="1" x14ac:dyDescent="0.2"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</row>
    <row r="736" spans="4:29" ht="12.75" customHeight="1" x14ac:dyDescent="0.2"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</row>
    <row r="737" spans="4:29" ht="12.75" customHeight="1" x14ac:dyDescent="0.2"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</row>
    <row r="738" spans="4:29" ht="12.75" customHeight="1" x14ac:dyDescent="0.2"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</row>
    <row r="739" spans="4:29" ht="12.75" customHeight="1" x14ac:dyDescent="0.2"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</row>
    <row r="740" spans="4:29" ht="12.75" customHeight="1" x14ac:dyDescent="0.2"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</row>
    <row r="741" spans="4:29" ht="12.75" customHeight="1" x14ac:dyDescent="0.2"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</row>
    <row r="742" spans="4:29" ht="12.75" customHeight="1" x14ac:dyDescent="0.2"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</row>
    <row r="743" spans="4:29" ht="12.75" customHeight="1" x14ac:dyDescent="0.2"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</row>
    <row r="744" spans="4:29" ht="12.75" customHeight="1" x14ac:dyDescent="0.2"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</row>
    <row r="745" spans="4:29" ht="12.75" customHeight="1" x14ac:dyDescent="0.2"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</row>
    <row r="746" spans="4:29" ht="12.75" customHeight="1" x14ac:dyDescent="0.2"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</row>
    <row r="747" spans="4:29" ht="12.75" customHeight="1" x14ac:dyDescent="0.2"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</row>
    <row r="748" spans="4:29" ht="12.75" customHeight="1" x14ac:dyDescent="0.2"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</row>
    <row r="749" spans="4:29" ht="12.75" customHeight="1" x14ac:dyDescent="0.2"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</row>
    <row r="750" spans="4:29" ht="12.75" customHeight="1" x14ac:dyDescent="0.2"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</row>
    <row r="751" spans="4:29" ht="12.75" customHeight="1" x14ac:dyDescent="0.2"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</row>
    <row r="752" spans="4:29" ht="12.75" customHeight="1" x14ac:dyDescent="0.2"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</row>
    <row r="753" spans="4:29" ht="12.75" customHeight="1" x14ac:dyDescent="0.2"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</row>
    <row r="754" spans="4:29" ht="12.75" customHeight="1" x14ac:dyDescent="0.2"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</row>
    <row r="755" spans="4:29" ht="12.75" customHeight="1" x14ac:dyDescent="0.2"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</row>
    <row r="756" spans="4:29" ht="12.75" customHeight="1" x14ac:dyDescent="0.2"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</row>
    <row r="757" spans="4:29" ht="12.75" customHeight="1" x14ac:dyDescent="0.2"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</row>
    <row r="758" spans="4:29" ht="12.75" customHeight="1" x14ac:dyDescent="0.2"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</row>
    <row r="759" spans="4:29" ht="12.75" customHeight="1" x14ac:dyDescent="0.2"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</row>
    <row r="760" spans="4:29" ht="12.75" customHeight="1" x14ac:dyDescent="0.2"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</row>
    <row r="761" spans="4:29" ht="12.75" customHeight="1" x14ac:dyDescent="0.2"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</row>
    <row r="762" spans="4:29" ht="12.75" customHeight="1" x14ac:dyDescent="0.2"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</row>
    <row r="763" spans="4:29" ht="12.75" customHeight="1" x14ac:dyDescent="0.2"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</row>
    <row r="764" spans="4:29" ht="12.75" customHeight="1" x14ac:dyDescent="0.2"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</row>
    <row r="765" spans="4:29" ht="12.75" customHeight="1" x14ac:dyDescent="0.2"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</row>
    <row r="766" spans="4:29" ht="12.75" customHeight="1" x14ac:dyDescent="0.2"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</row>
    <row r="767" spans="4:29" ht="12.75" customHeight="1" x14ac:dyDescent="0.2"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</row>
    <row r="768" spans="4:29" ht="12.75" customHeight="1" x14ac:dyDescent="0.2"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</row>
    <row r="769" spans="4:29" ht="12.75" customHeight="1" x14ac:dyDescent="0.2"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</row>
    <row r="770" spans="4:29" ht="12.75" customHeight="1" x14ac:dyDescent="0.2"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</row>
    <row r="771" spans="4:29" ht="12.75" customHeight="1" x14ac:dyDescent="0.2"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</row>
    <row r="772" spans="4:29" ht="12.75" customHeight="1" x14ac:dyDescent="0.2"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</row>
    <row r="773" spans="4:29" ht="12.75" customHeight="1" x14ac:dyDescent="0.2"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</row>
    <row r="774" spans="4:29" ht="12.75" customHeight="1" x14ac:dyDescent="0.2"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</row>
    <row r="775" spans="4:29" ht="12.75" customHeight="1" x14ac:dyDescent="0.2"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</row>
    <row r="776" spans="4:29" ht="12.75" customHeight="1" x14ac:dyDescent="0.2"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</row>
    <row r="777" spans="4:29" ht="12.75" customHeight="1" x14ac:dyDescent="0.2"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</row>
    <row r="778" spans="4:29" ht="12.75" customHeight="1" x14ac:dyDescent="0.2"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</row>
    <row r="779" spans="4:29" ht="12.75" customHeight="1" x14ac:dyDescent="0.2"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</row>
    <row r="780" spans="4:29" ht="12.75" customHeight="1" x14ac:dyDescent="0.2"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</row>
    <row r="781" spans="4:29" ht="12.75" customHeight="1" x14ac:dyDescent="0.2"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</row>
    <row r="782" spans="4:29" ht="12.75" customHeight="1" x14ac:dyDescent="0.2"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</row>
    <row r="783" spans="4:29" ht="12.75" customHeight="1" x14ac:dyDescent="0.2"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</row>
    <row r="784" spans="4:29" ht="12.75" customHeight="1" x14ac:dyDescent="0.2"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</row>
    <row r="785" spans="4:29" ht="12.75" customHeight="1" x14ac:dyDescent="0.2"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</row>
    <row r="786" spans="4:29" ht="12.75" customHeight="1" x14ac:dyDescent="0.2"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</row>
    <row r="787" spans="4:29" ht="12.75" customHeight="1" x14ac:dyDescent="0.2"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</row>
    <row r="788" spans="4:29" ht="12.75" customHeight="1" x14ac:dyDescent="0.2"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</row>
    <row r="789" spans="4:29" ht="12.75" customHeight="1" x14ac:dyDescent="0.2"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</row>
    <row r="790" spans="4:29" ht="12.75" customHeight="1" x14ac:dyDescent="0.2"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</row>
    <row r="791" spans="4:29" ht="12.75" customHeight="1" x14ac:dyDescent="0.2"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</row>
    <row r="792" spans="4:29" ht="12.75" customHeight="1" x14ac:dyDescent="0.2"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</row>
    <row r="793" spans="4:29" ht="12.75" customHeight="1" x14ac:dyDescent="0.2"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</row>
    <row r="794" spans="4:29" ht="12.75" customHeight="1" x14ac:dyDescent="0.2"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</row>
    <row r="795" spans="4:29" ht="12.75" customHeight="1" x14ac:dyDescent="0.2"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</row>
    <row r="796" spans="4:29" ht="12.75" customHeight="1" x14ac:dyDescent="0.2"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</row>
    <row r="797" spans="4:29" ht="12.75" customHeight="1" x14ac:dyDescent="0.2"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</row>
    <row r="798" spans="4:29" ht="12.75" customHeight="1" x14ac:dyDescent="0.2"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</row>
    <row r="799" spans="4:29" ht="12.75" customHeight="1" x14ac:dyDescent="0.2"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</row>
    <row r="800" spans="4:29" ht="12.75" customHeight="1" x14ac:dyDescent="0.2"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</row>
    <row r="801" spans="4:29" ht="12.75" customHeight="1" x14ac:dyDescent="0.2"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</row>
    <row r="802" spans="4:29" ht="12.75" customHeight="1" x14ac:dyDescent="0.2"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</row>
    <row r="803" spans="4:29" ht="12.75" customHeight="1" x14ac:dyDescent="0.2"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</row>
    <row r="804" spans="4:29" ht="12.75" customHeight="1" x14ac:dyDescent="0.2"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</row>
    <row r="805" spans="4:29" ht="12.75" customHeight="1" x14ac:dyDescent="0.2"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</row>
    <row r="806" spans="4:29" ht="12.75" customHeight="1" x14ac:dyDescent="0.2"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</row>
    <row r="807" spans="4:29" ht="12.75" customHeight="1" x14ac:dyDescent="0.2"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</row>
    <row r="808" spans="4:29" ht="12.75" customHeight="1" x14ac:dyDescent="0.2"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</row>
    <row r="809" spans="4:29" ht="12.75" customHeight="1" x14ac:dyDescent="0.2"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</row>
    <row r="810" spans="4:29" ht="12.75" customHeight="1" x14ac:dyDescent="0.2"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</row>
    <row r="811" spans="4:29" ht="12.75" customHeight="1" x14ac:dyDescent="0.2"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</row>
    <row r="812" spans="4:29" ht="12.75" customHeight="1" x14ac:dyDescent="0.2"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</row>
    <row r="813" spans="4:29" ht="12.75" customHeight="1" x14ac:dyDescent="0.2"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</row>
    <row r="814" spans="4:29" ht="12.75" customHeight="1" x14ac:dyDescent="0.2"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</row>
    <row r="815" spans="4:29" ht="12.75" customHeight="1" x14ac:dyDescent="0.2"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</row>
    <row r="816" spans="4:29" ht="12.75" customHeight="1" x14ac:dyDescent="0.2"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</row>
    <row r="817" spans="4:29" ht="12.75" customHeight="1" x14ac:dyDescent="0.2"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</row>
    <row r="818" spans="4:29" ht="12.75" customHeight="1" x14ac:dyDescent="0.2"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</row>
    <row r="819" spans="4:29" ht="12.75" customHeight="1" x14ac:dyDescent="0.2"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</row>
    <row r="820" spans="4:29" ht="12.75" customHeight="1" x14ac:dyDescent="0.2"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</row>
    <row r="821" spans="4:29" ht="12.75" customHeight="1" x14ac:dyDescent="0.2"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</row>
    <row r="822" spans="4:29" ht="12.75" customHeight="1" x14ac:dyDescent="0.2"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</row>
    <row r="823" spans="4:29" ht="12.75" customHeight="1" x14ac:dyDescent="0.2"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</row>
    <row r="824" spans="4:29" ht="12.75" customHeight="1" x14ac:dyDescent="0.2"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</row>
    <row r="825" spans="4:29" ht="12.75" customHeight="1" x14ac:dyDescent="0.2"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</row>
    <row r="826" spans="4:29" ht="12.75" customHeight="1" x14ac:dyDescent="0.2"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</row>
    <row r="827" spans="4:29" ht="12.75" customHeight="1" x14ac:dyDescent="0.2"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</row>
    <row r="828" spans="4:29" ht="12.75" customHeight="1" x14ac:dyDescent="0.2"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</row>
    <row r="829" spans="4:29" ht="12.75" customHeight="1" x14ac:dyDescent="0.2"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</row>
    <row r="830" spans="4:29" ht="12.75" customHeight="1" x14ac:dyDescent="0.2"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</row>
    <row r="831" spans="4:29" ht="12.75" customHeight="1" x14ac:dyDescent="0.2"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</row>
    <row r="832" spans="4:29" ht="12.75" customHeight="1" x14ac:dyDescent="0.2"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</row>
    <row r="833" spans="4:29" ht="12.75" customHeight="1" x14ac:dyDescent="0.2"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</row>
    <row r="834" spans="4:29" ht="12.75" customHeight="1" x14ac:dyDescent="0.2"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</row>
    <row r="835" spans="4:29" ht="12.75" customHeight="1" x14ac:dyDescent="0.2"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</row>
    <row r="836" spans="4:29" ht="12.75" customHeight="1" x14ac:dyDescent="0.2"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</row>
    <row r="837" spans="4:29" ht="12.75" customHeight="1" x14ac:dyDescent="0.2"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</row>
    <row r="838" spans="4:29" ht="12.75" customHeight="1" x14ac:dyDescent="0.2"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</row>
    <row r="839" spans="4:29" ht="12.75" customHeight="1" x14ac:dyDescent="0.2"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</row>
    <row r="840" spans="4:29" ht="12.75" customHeight="1" x14ac:dyDescent="0.2"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</row>
    <row r="841" spans="4:29" ht="12.75" customHeight="1" x14ac:dyDescent="0.2"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</row>
    <row r="842" spans="4:29" ht="12.75" customHeight="1" x14ac:dyDescent="0.2"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</row>
    <row r="843" spans="4:29" ht="12.75" customHeight="1" x14ac:dyDescent="0.2"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</row>
    <row r="844" spans="4:29" ht="12.75" customHeight="1" x14ac:dyDescent="0.2"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</row>
    <row r="845" spans="4:29" ht="12.75" customHeight="1" x14ac:dyDescent="0.2"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</row>
    <row r="846" spans="4:29" ht="12.75" customHeight="1" x14ac:dyDescent="0.2"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</row>
    <row r="847" spans="4:29" ht="12.75" customHeight="1" x14ac:dyDescent="0.2"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</row>
    <row r="848" spans="4:29" ht="12.75" customHeight="1" x14ac:dyDescent="0.2"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</row>
    <row r="849" spans="4:29" ht="12.75" customHeight="1" x14ac:dyDescent="0.2"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</row>
    <row r="850" spans="4:29" ht="12.75" customHeight="1" x14ac:dyDescent="0.2"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</row>
    <row r="851" spans="4:29" ht="12.75" customHeight="1" x14ac:dyDescent="0.2"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</row>
    <row r="852" spans="4:29" ht="12.75" customHeight="1" x14ac:dyDescent="0.2"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</row>
    <row r="853" spans="4:29" ht="12.75" customHeight="1" x14ac:dyDescent="0.2"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</row>
    <row r="854" spans="4:29" ht="12.75" customHeight="1" x14ac:dyDescent="0.2"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</row>
    <row r="855" spans="4:29" ht="12.75" customHeight="1" x14ac:dyDescent="0.2"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</row>
    <row r="856" spans="4:29" ht="12.75" customHeight="1" x14ac:dyDescent="0.2"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</row>
    <row r="857" spans="4:29" ht="12.75" customHeight="1" x14ac:dyDescent="0.2"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</row>
    <row r="858" spans="4:29" ht="12.75" customHeight="1" x14ac:dyDescent="0.2"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</row>
    <row r="859" spans="4:29" ht="12.75" customHeight="1" x14ac:dyDescent="0.2"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</row>
    <row r="860" spans="4:29" ht="12.75" customHeight="1" x14ac:dyDescent="0.2"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</row>
    <row r="861" spans="4:29" ht="12.75" customHeight="1" x14ac:dyDescent="0.2"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</row>
    <row r="862" spans="4:29" ht="12.75" customHeight="1" x14ac:dyDescent="0.2"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</row>
    <row r="863" spans="4:29" ht="12.75" customHeight="1" x14ac:dyDescent="0.2"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</row>
    <row r="864" spans="4:29" ht="12.75" customHeight="1" x14ac:dyDescent="0.2"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</row>
    <row r="865" spans="4:29" ht="12.75" customHeight="1" x14ac:dyDescent="0.2"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</row>
    <row r="866" spans="4:29" ht="12.75" customHeight="1" x14ac:dyDescent="0.2"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</row>
    <row r="867" spans="4:29" ht="12.75" customHeight="1" x14ac:dyDescent="0.2"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</row>
    <row r="868" spans="4:29" ht="12.75" customHeight="1" x14ac:dyDescent="0.2"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</row>
    <row r="869" spans="4:29" ht="12.75" customHeight="1" x14ac:dyDescent="0.2"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</row>
    <row r="870" spans="4:29" ht="12.75" customHeight="1" x14ac:dyDescent="0.2"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</row>
    <row r="871" spans="4:29" ht="12.75" customHeight="1" x14ac:dyDescent="0.2"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</row>
    <row r="872" spans="4:29" ht="12.75" customHeight="1" x14ac:dyDescent="0.2"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</row>
    <row r="873" spans="4:29" ht="12.75" customHeight="1" x14ac:dyDescent="0.2"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</row>
    <row r="874" spans="4:29" ht="12.75" customHeight="1" x14ac:dyDescent="0.2"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</row>
    <row r="875" spans="4:29" ht="12.75" customHeight="1" x14ac:dyDescent="0.2"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</row>
    <row r="876" spans="4:29" ht="12.75" customHeight="1" x14ac:dyDescent="0.2"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</row>
    <row r="877" spans="4:29" ht="12.75" customHeight="1" x14ac:dyDescent="0.2"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</row>
    <row r="878" spans="4:29" ht="12.75" customHeight="1" x14ac:dyDescent="0.2"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</row>
    <row r="879" spans="4:29" ht="12.75" customHeight="1" x14ac:dyDescent="0.2"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</row>
    <row r="880" spans="4:29" ht="12.75" customHeight="1" x14ac:dyDescent="0.2"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</row>
    <row r="881" spans="4:29" ht="12.75" customHeight="1" x14ac:dyDescent="0.2"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</row>
    <row r="882" spans="4:29" ht="12.75" customHeight="1" x14ac:dyDescent="0.2"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</row>
    <row r="883" spans="4:29" ht="12.75" customHeight="1" x14ac:dyDescent="0.2"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</row>
    <row r="884" spans="4:29" ht="12.75" customHeight="1" x14ac:dyDescent="0.2"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</row>
    <row r="885" spans="4:29" ht="12.75" customHeight="1" x14ac:dyDescent="0.2"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</row>
    <row r="886" spans="4:29" ht="12.75" customHeight="1" x14ac:dyDescent="0.2"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</row>
    <row r="887" spans="4:29" ht="12.75" customHeight="1" x14ac:dyDescent="0.2"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</row>
    <row r="888" spans="4:29" ht="12.75" customHeight="1" x14ac:dyDescent="0.2"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</row>
    <row r="889" spans="4:29" ht="12.75" customHeight="1" x14ac:dyDescent="0.2"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</row>
    <row r="890" spans="4:29" ht="12.75" customHeight="1" x14ac:dyDescent="0.2"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</row>
    <row r="891" spans="4:29" ht="12.75" customHeight="1" x14ac:dyDescent="0.2"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</row>
    <row r="892" spans="4:29" ht="12.75" customHeight="1" x14ac:dyDescent="0.2"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</row>
    <row r="893" spans="4:29" ht="12.75" customHeight="1" x14ac:dyDescent="0.2"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</row>
    <row r="894" spans="4:29" ht="12.75" customHeight="1" x14ac:dyDescent="0.2"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</row>
    <row r="895" spans="4:29" ht="12.75" customHeight="1" x14ac:dyDescent="0.2"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</row>
    <row r="896" spans="4:29" ht="12.75" customHeight="1" x14ac:dyDescent="0.2"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</row>
    <row r="897" spans="4:29" ht="12.75" customHeight="1" x14ac:dyDescent="0.2"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</row>
    <row r="898" spans="4:29" ht="12.75" customHeight="1" x14ac:dyDescent="0.2"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</row>
    <row r="899" spans="4:29" ht="12.75" customHeight="1" x14ac:dyDescent="0.2"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</row>
    <row r="900" spans="4:29" ht="12.75" customHeight="1" x14ac:dyDescent="0.2"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</row>
    <row r="901" spans="4:29" ht="12.75" customHeight="1" x14ac:dyDescent="0.2"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</row>
    <row r="902" spans="4:29" ht="12.75" customHeight="1" x14ac:dyDescent="0.2"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</row>
    <row r="903" spans="4:29" ht="12.75" customHeight="1" x14ac:dyDescent="0.2"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</row>
    <row r="904" spans="4:29" ht="12.75" customHeight="1" x14ac:dyDescent="0.2"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</row>
    <row r="905" spans="4:29" ht="12.75" customHeight="1" x14ac:dyDescent="0.2"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</row>
    <row r="906" spans="4:29" ht="12.75" customHeight="1" x14ac:dyDescent="0.2"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</row>
    <row r="907" spans="4:29" ht="12.75" customHeight="1" x14ac:dyDescent="0.2"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</row>
    <row r="908" spans="4:29" ht="12.75" customHeight="1" x14ac:dyDescent="0.2"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</row>
    <row r="909" spans="4:29" ht="12.75" customHeight="1" x14ac:dyDescent="0.2"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</row>
    <row r="910" spans="4:29" ht="12.75" customHeight="1" x14ac:dyDescent="0.2"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</row>
    <row r="911" spans="4:29" ht="12.75" customHeight="1" x14ac:dyDescent="0.2"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</row>
    <row r="912" spans="4:29" ht="12.75" customHeight="1" x14ac:dyDescent="0.2"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</row>
    <row r="913" spans="4:29" ht="12.75" customHeight="1" x14ac:dyDescent="0.2"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</row>
    <row r="914" spans="4:29" ht="12.75" customHeight="1" x14ac:dyDescent="0.2"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</row>
    <row r="915" spans="4:29" ht="12.75" customHeight="1" x14ac:dyDescent="0.2"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</row>
    <row r="916" spans="4:29" ht="12.75" customHeight="1" x14ac:dyDescent="0.2"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</row>
    <row r="917" spans="4:29" ht="12.75" customHeight="1" x14ac:dyDescent="0.2"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</row>
    <row r="918" spans="4:29" ht="12.75" customHeight="1" x14ac:dyDescent="0.2"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</row>
    <row r="919" spans="4:29" ht="12.75" customHeight="1" x14ac:dyDescent="0.2"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</row>
    <row r="920" spans="4:29" ht="12.75" customHeight="1" x14ac:dyDescent="0.2"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</row>
    <row r="921" spans="4:29" ht="12.75" customHeight="1" x14ac:dyDescent="0.2"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</row>
    <row r="922" spans="4:29" ht="12.75" customHeight="1" x14ac:dyDescent="0.2"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</row>
    <row r="923" spans="4:29" ht="12.75" customHeight="1" x14ac:dyDescent="0.2"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</row>
    <row r="924" spans="4:29" ht="12.75" customHeight="1" x14ac:dyDescent="0.2"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</row>
    <row r="925" spans="4:29" ht="12.75" customHeight="1" x14ac:dyDescent="0.2"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</row>
    <row r="926" spans="4:29" ht="12.75" customHeight="1" x14ac:dyDescent="0.2"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</row>
    <row r="927" spans="4:29" ht="12.75" customHeight="1" x14ac:dyDescent="0.2"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</row>
    <row r="928" spans="4:29" ht="12.75" customHeight="1" x14ac:dyDescent="0.2"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</row>
    <row r="929" spans="4:29" ht="12.75" customHeight="1" x14ac:dyDescent="0.2"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</row>
    <row r="930" spans="4:29" ht="12.75" customHeight="1" x14ac:dyDescent="0.2"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</row>
    <row r="931" spans="4:29" ht="12.75" customHeight="1" x14ac:dyDescent="0.2"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</row>
    <row r="932" spans="4:29" ht="12.75" customHeight="1" x14ac:dyDescent="0.2"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</row>
    <row r="933" spans="4:29" ht="12.75" customHeight="1" x14ac:dyDescent="0.2"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</row>
    <row r="934" spans="4:29" ht="12.75" customHeight="1" x14ac:dyDescent="0.2"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</row>
    <row r="935" spans="4:29" ht="12.75" customHeight="1" x14ac:dyDescent="0.2"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</row>
    <row r="936" spans="4:29" ht="12.75" customHeight="1" x14ac:dyDescent="0.2"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</row>
    <row r="937" spans="4:29" ht="12.75" customHeight="1" x14ac:dyDescent="0.2"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</row>
    <row r="938" spans="4:29" ht="12.75" customHeight="1" x14ac:dyDescent="0.2"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</row>
    <row r="939" spans="4:29" ht="12.75" customHeight="1" x14ac:dyDescent="0.2"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</row>
    <row r="940" spans="4:29" ht="12.75" customHeight="1" x14ac:dyDescent="0.2"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</row>
    <row r="941" spans="4:29" ht="12.75" customHeight="1" x14ac:dyDescent="0.2"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</row>
    <row r="942" spans="4:29" ht="12.75" customHeight="1" x14ac:dyDescent="0.2"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</row>
    <row r="943" spans="4:29" ht="12.75" customHeight="1" x14ac:dyDescent="0.2"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</row>
    <row r="944" spans="4:29" ht="12.75" customHeight="1" x14ac:dyDescent="0.2"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</row>
    <row r="945" spans="4:29" ht="12.75" customHeight="1" x14ac:dyDescent="0.2"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</row>
    <row r="946" spans="4:29" ht="12.75" customHeight="1" x14ac:dyDescent="0.2"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</row>
    <row r="947" spans="4:29" ht="12.75" customHeight="1" x14ac:dyDescent="0.2"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</row>
    <row r="948" spans="4:29" ht="12.75" customHeight="1" x14ac:dyDescent="0.2"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</row>
    <row r="949" spans="4:29" ht="12.75" customHeight="1" x14ac:dyDescent="0.2"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</row>
    <row r="950" spans="4:29" ht="12.75" customHeight="1" x14ac:dyDescent="0.2"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</row>
    <row r="951" spans="4:29" ht="12.75" customHeight="1" x14ac:dyDescent="0.2"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</row>
    <row r="952" spans="4:29" ht="12.75" customHeight="1" x14ac:dyDescent="0.2"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</row>
    <row r="953" spans="4:29" ht="12.75" customHeight="1" x14ac:dyDescent="0.2"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</row>
    <row r="954" spans="4:29" ht="12.75" customHeight="1" x14ac:dyDescent="0.2"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</row>
    <row r="955" spans="4:29" ht="12.75" customHeight="1" x14ac:dyDescent="0.2"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</row>
    <row r="956" spans="4:29" ht="12.75" customHeight="1" x14ac:dyDescent="0.2"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</row>
    <row r="957" spans="4:29" ht="12.75" customHeight="1" x14ac:dyDescent="0.2"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</row>
    <row r="958" spans="4:29" ht="12.75" customHeight="1" x14ac:dyDescent="0.2"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</row>
    <row r="959" spans="4:29" ht="12.75" customHeight="1" x14ac:dyDescent="0.2"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</row>
    <row r="960" spans="4:29" ht="12.75" customHeight="1" x14ac:dyDescent="0.2"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</row>
    <row r="961" spans="4:29" ht="12.75" customHeight="1" x14ac:dyDescent="0.2"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</row>
    <row r="962" spans="4:29" ht="12.75" customHeight="1" x14ac:dyDescent="0.2"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</row>
    <row r="963" spans="4:29" ht="12.75" customHeight="1" x14ac:dyDescent="0.2"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</row>
    <row r="964" spans="4:29" ht="12.75" customHeight="1" x14ac:dyDescent="0.2"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</row>
    <row r="965" spans="4:29" ht="12.75" customHeight="1" x14ac:dyDescent="0.2"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</row>
    <row r="966" spans="4:29" ht="12.75" customHeight="1" x14ac:dyDescent="0.2"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</row>
    <row r="967" spans="4:29" ht="12.75" customHeight="1" x14ac:dyDescent="0.2"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</row>
    <row r="968" spans="4:29" ht="12.75" customHeight="1" x14ac:dyDescent="0.2"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</row>
    <row r="969" spans="4:29" ht="12.75" customHeight="1" x14ac:dyDescent="0.2"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</row>
    <row r="970" spans="4:29" ht="12.75" customHeight="1" x14ac:dyDescent="0.2"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</row>
    <row r="971" spans="4:29" ht="12.75" customHeight="1" x14ac:dyDescent="0.2"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</row>
    <row r="972" spans="4:29" ht="12.75" customHeight="1" x14ac:dyDescent="0.2"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</row>
    <row r="973" spans="4:29" ht="12.75" customHeight="1" x14ac:dyDescent="0.2"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</row>
    <row r="974" spans="4:29" ht="12.75" customHeight="1" x14ac:dyDescent="0.2"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</row>
    <row r="975" spans="4:29" ht="12.75" customHeight="1" x14ac:dyDescent="0.2"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</row>
    <row r="976" spans="4:29" ht="12.75" customHeight="1" x14ac:dyDescent="0.2"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</row>
    <row r="977" spans="4:29" ht="12.75" customHeight="1" x14ac:dyDescent="0.2"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</row>
    <row r="978" spans="4:29" ht="12.75" customHeight="1" x14ac:dyDescent="0.2"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</row>
    <row r="979" spans="4:29" ht="12.75" customHeight="1" x14ac:dyDescent="0.2"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</row>
    <row r="980" spans="4:29" ht="12.75" customHeight="1" x14ac:dyDescent="0.2"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</row>
    <row r="981" spans="4:29" ht="12.75" customHeight="1" x14ac:dyDescent="0.2"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</row>
  </sheetData>
  <sheetProtection algorithmName="SHA-512" hashValue="WagL/6W4jBmWTKJAqomOMjANQlMTp/qpN70E15M25PLhoFNhvzg+nJ+zKPCA4CEYhFLOzZ7Ol1g+psLCUhcSJQ==" saltValue="S/ohEe9vqja/GTZh/rKquw==" spinCount="100000" sheet="1" objects="1" scenarios="1" formatCells="0" formatColumns="0" formatRows="0" insertColumns="0" insertRows="0" insertHyperlinks="0" deleteRows="0" sort="0" autoFilter="0" pivotTables="0"/>
  <mergeCells count="3">
    <mergeCell ref="A7:D7"/>
    <mergeCell ref="A9:O9"/>
    <mergeCell ref="B5:F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97f446b-61d2-4a42-9f53-f6f78e3f51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370FC3E76A503419FA4DAC03452827C" ma:contentTypeVersion="16" ma:contentTypeDescription="Crear nuevo documento." ma:contentTypeScope="" ma:versionID="33ecb58d97ed38318c3df93017a125b1">
  <xsd:schema xmlns:xsd="http://www.w3.org/2001/XMLSchema" xmlns:xs="http://www.w3.org/2001/XMLSchema" xmlns:p="http://schemas.microsoft.com/office/2006/metadata/properties" xmlns:ns3="197f446b-61d2-4a42-9f53-f6f78e3f516c" xmlns:ns4="aa20e8ee-8083-406f-91dd-419731f3a6eb" targetNamespace="http://schemas.microsoft.com/office/2006/metadata/properties" ma:root="true" ma:fieldsID="97cb01c1b7e910dd4e1244e4556602e2" ns3:_="" ns4:_="">
    <xsd:import namespace="197f446b-61d2-4a42-9f53-f6f78e3f516c"/>
    <xsd:import namespace="aa20e8ee-8083-406f-91dd-419731f3a6e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f446b-61d2-4a42-9f53-f6f78e3f51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0e8ee-8083-406f-91dd-419731f3a6eb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238DFD-AC82-4019-85D9-331820C7E870}">
  <ds:schemaRefs>
    <ds:schemaRef ds:uri="aa20e8ee-8083-406f-91dd-419731f3a6eb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197f446b-61d2-4a42-9f53-f6f78e3f516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3B38D09-ECCF-4B17-949B-8CB64108AA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4C20DD-982C-4B94-B728-8DBC0384A3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f446b-61d2-4a42-9f53-f6f78e3f516c"/>
    <ds:schemaRef ds:uri="aa20e8ee-8083-406f-91dd-419731f3a6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Anexo 1</vt:lpstr>
      <vt:lpstr>Anexo 2</vt:lpstr>
      <vt:lpstr>Anexo 3</vt:lpstr>
      <vt:lpstr>Anexo 4</vt:lpstr>
      <vt:lpstr>Anexo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Humberto Junco Rocha</dc:creator>
  <cp:keywords/>
  <dc:description/>
  <cp:lastModifiedBy>ANA MILENA GUERRERO BUCHELY</cp:lastModifiedBy>
  <cp:revision/>
  <dcterms:created xsi:type="dcterms:W3CDTF">2016-04-29T21:45:23Z</dcterms:created>
  <dcterms:modified xsi:type="dcterms:W3CDTF">2025-12-03T14:49:50Z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0x0101005370FC3E76A503419FA4DAC03452827C</vt:lpwstr>
  </property>
</Properties>
</file>